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Й\06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утверждение'!$B$14:$I$265</definedName>
    <definedName name="_xlnm.Print_Area" localSheetId="0">'на утверждение'!$A$1:$I$265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64" i="3" l="1"/>
  <c r="D264" i="3"/>
  <c r="E264" i="3"/>
  <c r="F264" i="3"/>
  <c r="G264" i="3"/>
  <c r="H264" i="3"/>
  <c r="I264" i="3"/>
  <c r="C259" i="3" l="1"/>
  <c r="D259" i="3"/>
  <c r="E259" i="3"/>
  <c r="G259" i="3"/>
  <c r="H259" i="3"/>
  <c r="I259" i="3"/>
  <c r="C260" i="3"/>
  <c r="D260" i="3"/>
  <c r="E260" i="3"/>
  <c r="G260" i="3"/>
  <c r="H260" i="3"/>
  <c r="I260" i="3"/>
  <c r="C261" i="3"/>
  <c r="D261" i="3"/>
  <c r="E261" i="3"/>
  <c r="F261" i="3"/>
  <c r="G261" i="3"/>
  <c r="H261" i="3"/>
  <c r="I261" i="3"/>
  <c r="C262" i="3"/>
  <c r="D262" i="3"/>
  <c r="E262" i="3"/>
  <c r="F262" i="3"/>
  <c r="G262" i="3"/>
  <c r="H262" i="3"/>
  <c r="I262" i="3"/>
  <c r="C263" i="3"/>
  <c r="D263" i="3"/>
  <c r="E263" i="3"/>
  <c r="F263" i="3"/>
  <c r="G263" i="3"/>
  <c r="H263" i="3"/>
  <c r="I263" i="3"/>
  <c r="I258" i="3" l="1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E252" i="3"/>
  <c r="D252" i="3"/>
  <c r="C252" i="3"/>
  <c r="I251" i="3"/>
  <c r="H251" i="3"/>
  <c r="G251" i="3"/>
  <c r="E251" i="3"/>
  <c r="D251" i="3"/>
  <c r="C251" i="3"/>
  <c r="I250" i="3"/>
  <c r="H250" i="3"/>
  <c r="G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<sst xmlns="http://schemas.openxmlformats.org/spreadsheetml/2006/main" count="22" uniqueCount="22">
  <si>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</si>
  <si>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</si>
  <si>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</si>
  <si>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</si>
  <si>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</si>
  <si>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</si>
  <si>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</si>
  <si>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</si>
  <si>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</si>
  <si>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</si>
  <si>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</si>
  <si>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</si>
  <si>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</si>
  <si>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</si>
  <si>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</si>
  <si>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</si>
  <si>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</si>
  <si>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</si>
  <si>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</si>
  <si>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Дата проведения проверки знаний: 06.05.2026</t>
  </si>
  <si>
    <t>Руководитель</t>
  </si>
  <si>
    <t>Е.М. Тюменцев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</si>
</sst>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"СТЭК"</v>
          </cell>
          <cell r="G4" t="str">
            <v>Добров</v>
          </cell>
          <cell r="H4" t="str">
            <v>Николай</v>
          </cell>
          <cell r="I4" t="str">
            <v>Николаевич</v>
          </cell>
          <cell r="K4" t="str">
            <v>Временный генеральный директор</v>
          </cell>
          <cell r="L4" t="str">
            <v>2 года</v>
          </cell>
          <cell r="M4" t="str">
            <v>очередная</v>
          </cell>
          <cell r="N4" t="str">
            <v>руководящий работник</v>
          </cell>
          <cell r="S4" t="str">
            <v>ПТЭТЭ</v>
          </cell>
          <cell r="V4">
            <v>0.375</v>
          </cell>
        </row>
        <row r="5">
          <cell r="E5" t="str">
            <v>АО "СТЭК"</v>
          </cell>
          <cell r="G5" t="str">
            <v>Добров</v>
          </cell>
          <cell r="H5" t="str">
            <v>Николай</v>
          </cell>
          <cell r="I5" t="str">
            <v>Николаевич</v>
          </cell>
          <cell r="K5" t="str">
            <v>Временный генеральный директор</v>
          </cell>
          <cell r="L5" t="str">
            <v>2 года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АО "СТЭК"</v>
          </cell>
          <cell r="G6" t="str">
            <v>Плотников</v>
          </cell>
          <cell r="H6" t="str">
            <v>Сергей</v>
          </cell>
          <cell r="I6" t="str">
            <v>Анатольевич</v>
          </cell>
          <cell r="K6" t="str">
            <v>Главный инженер</v>
          </cell>
          <cell r="L6" t="str">
            <v>1 год</v>
          </cell>
          <cell r="M6" t="str">
            <v>первичная</v>
          </cell>
          <cell r="N6" t="str">
            <v>руководящий работник</v>
          </cell>
          <cell r="S6" t="str">
            <v>ПТЭТЭ</v>
          </cell>
          <cell r="V6">
            <v>0.375</v>
          </cell>
        </row>
        <row r="7">
          <cell r="E7" t="str">
            <v>АО "СТЭК"</v>
          </cell>
          <cell r="G7" t="str">
            <v>Плотников</v>
          </cell>
          <cell r="H7" t="str">
            <v>Сергей</v>
          </cell>
          <cell r="I7" t="str">
            <v>Анатольевич</v>
          </cell>
          <cell r="K7" t="str">
            <v>Главный инженер</v>
          </cell>
          <cell r="L7" t="str">
            <v>1 год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АО "СТЭК"</v>
          </cell>
          <cell r="G8" t="str">
            <v>Ведерников</v>
          </cell>
          <cell r="H8" t="str">
            <v>Дмитрий</v>
          </cell>
          <cell r="I8" t="str">
            <v>Александрович</v>
          </cell>
          <cell r="K8" t="str">
            <v>Начальник участка котельная и тепловые сети</v>
          </cell>
          <cell r="L8" t="str">
            <v>1 год</v>
          </cell>
          <cell r="M8" t="str">
            <v>первичная</v>
          </cell>
          <cell r="N8" t="str">
            <v>руководитель структурного подразделения</v>
          </cell>
          <cell r="S8" t="str">
            <v>ПТЭТЭ</v>
          </cell>
          <cell r="V8">
            <v>0.375</v>
          </cell>
        </row>
        <row r="9">
          <cell r="E9" t="str">
            <v>АО "СТЭК"</v>
          </cell>
          <cell r="G9" t="str">
            <v>Пилипчук</v>
          </cell>
          <cell r="H9" t="str">
            <v>Сергей</v>
          </cell>
          <cell r="I9" t="str">
            <v>Иванович</v>
          </cell>
          <cell r="K9" t="str">
            <v>Старший мастер участка котельная и тепловые сети</v>
          </cell>
          <cell r="L9" t="str">
            <v>1 год</v>
          </cell>
          <cell r="M9" t="str">
            <v>очередная</v>
          </cell>
          <cell r="N9" t="str">
            <v>руководитель структурного подразделения</v>
          </cell>
          <cell r="S9" t="str">
            <v>ПТЭТЭ</v>
          </cell>
          <cell r="V9">
            <v>0.375</v>
          </cell>
        </row>
        <row r="10">
          <cell r="E10" t="str">
            <v>АО "СТЭК"</v>
          </cell>
          <cell r="G10" t="str">
            <v>Волков</v>
          </cell>
          <cell r="H10" t="str">
            <v>Павел</v>
          </cell>
          <cell r="I10" t="str">
            <v>Борисович</v>
          </cell>
          <cell r="K10" t="str">
            <v>Заместитель главного инженера по энергоснабжению</v>
          </cell>
          <cell r="L10" t="str">
            <v>10 лет</v>
          </cell>
          <cell r="M10" t="str">
            <v>очередная</v>
          </cell>
          <cell r="N10" t="str">
            <v>административно-технический персонал, с правои испытания оборудования повышенным напряжением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АО "СТЭК"</v>
          </cell>
          <cell r="G11" t="str">
            <v>Апушкин</v>
          </cell>
          <cell r="H11" t="str">
            <v>Алексей</v>
          </cell>
          <cell r="I11" t="str">
            <v>Михайлович</v>
          </cell>
          <cell r="K11" t="str">
            <v>Старший мастер электромонтажного участка</v>
          </cell>
          <cell r="L11" t="str">
            <v>14 лет</v>
          </cell>
          <cell r="M11" t="str">
            <v>очередная</v>
          </cell>
          <cell r="N11" t="str">
            <v>административно-технический персонал, с правои испытания оборудования повышенным напряжением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АО "СТЭК"</v>
          </cell>
          <cell r="G12" t="str">
            <v>Наумов</v>
          </cell>
          <cell r="H12" t="str">
            <v>Артем</v>
          </cell>
          <cell r="I12" t="str">
            <v>Владимирович</v>
          </cell>
          <cell r="K12" t="str">
            <v>Начальник ремонтного участка</v>
          </cell>
          <cell r="L12" t="str">
            <v>1 год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"Восток-Запад"</v>
          </cell>
          <cell r="G13" t="str">
            <v>Алтухов</v>
          </cell>
          <cell r="H13" t="str">
            <v>Игорь</v>
          </cell>
          <cell r="I13" t="str">
            <v>Сергеевич</v>
          </cell>
          <cell r="K13" t="str">
            <v>Руководитель управления</v>
          </cell>
          <cell r="L13" t="str">
            <v>17 лет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"Восток-Запад"</v>
          </cell>
          <cell r="G14" t="str">
            <v xml:space="preserve">Бугаевский </v>
          </cell>
          <cell r="H14" t="str">
            <v>Аркадий</v>
          </cell>
          <cell r="I14" t="str">
            <v>Георгиевич</v>
          </cell>
          <cell r="K14" t="str">
            <v>Главный инженер по эксплуатации складской техники</v>
          </cell>
          <cell r="L14" t="str">
            <v>12 лет 8 мес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"Восток-Запад"</v>
          </cell>
          <cell r="G15" t="str">
            <v xml:space="preserve">Бондаренко </v>
          </cell>
          <cell r="H15" t="str">
            <v>Сергей</v>
          </cell>
          <cell r="I15" t="str">
            <v>Владимирович</v>
          </cell>
          <cell r="K15" t="str">
            <v>Руководитель направления</v>
          </cell>
          <cell r="L15" t="str">
            <v>1 мес.</v>
          </cell>
          <cell r="M15" t="str">
            <v>первичная</v>
          </cell>
          <cell r="N15" t="str">
            <v>административно-технический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"Восток-Запад"</v>
          </cell>
          <cell r="G16" t="str">
            <v xml:space="preserve">Разорёнков </v>
          </cell>
          <cell r="H16" t="str">
            <v xml:space="preserve">Максим </v>
          </cell>
          <cell r="I16" t="str">
            <v>Юрьевич</v>
          </cell>
          <cell r="K16" t="str">
            <v>Руководитель отдела</v>
          </cell>
          <cell r="L16" t="str">
            <v>9 лет 4 мес</v>
          </cell>
          <cell r="M16" t="str">
            <v>первичная</v>
          </cell>
          <cell r="N16" t="str">
            <v>административно-технический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"Восток-Запад"</v>
          </cell>
          <cell r="G17" t="str">
            <v>Коньков</v>
          </cell>
          <cell r="H17" t="str">
            <v>Алексей</v>
          </cell>
          <cell r="I17" t="str">
            <v>Васильевич</v>
          </cell>
          <cell r="K17" t="str">
            <v>Начальник автоколонны</v>
          </cell>
          <cell r="L17" t="str">
            <v>1 год 1 мес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"Интегральные телесистемы"</v>
          </cell>
          <cell r="G18" t="str">
            <v>Клочков</v>
          </cell>
          <cell r="H18" t="str">
            <v>Сергей</v>
          </cell>
          <cell r="I18" t="str">
            <v>Николаевич</v>
          </cell>
          <cell r="K18" t="str">
            <v>главный инженер</v>
          </cell>
          <cell r="L18" t="str">
            <v>14 лет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Сергиево-Посадский филиал ООО "Газпром теплоэнерго МО"</v>
          </cell>
          <cell r="G19" t="str">
            <v>Поляков</v>
          </cell>
          <cell r="H19" t="str">
            <v>Сергей</v>
          </cell>
          <cell r="I19" t="str">
            <v>Юрьевич</v>
          </cell>
          <cell r="K19" t="str">
            <v>Начальник лаборатории</v>
          </cell>
          <cell r="L19" t="str">
            <v>4 года 3 мес.</v>
          </cell>
          <cell r="M19" t="str">
            <v>очередная</v>
          </cell>
          <cell r="N19" t="str">
            <v>административно-технический персонал, с правои испытания оборудования повышенным напряжением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"КАДРОВЫЙ ПОТОК"</v>
          </cell>
          <cell r="G20" t="str">
            <v>Обухов</v>
          </cell>
          <cell r="H20" t="str">
            <v>Данил</v>
          </cell>
          <cell r="I20" t="str">
            <v>Андреевич</v>
          </cell>
          <cell r="K20" t="str">
            <v>Генеральный директор</v>
          </cell>
          <cell r="L20">
            <v>1</v>
          </cell>
          <cell r="M20" t="str">
            <v>внеочередная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"КАДРОВЫЙ ПОТОК"</v>
          </cell>
          <cell r="G21" t="str">
            <v>Тарабрин</v>
          </cell>
          <cell r="H21" t="str">
            <v>Александр</v>
          </cell>
          <cell r="I21" t="str">
            <v>Юрьевич</v>
          </cell>
          <cell r="K21" t="str">
            <v>Куратор объекта</v>
          </cell>
          <cell r="L21">
            <v>1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"КАДРОВЫЙ ПОТОК"</v>
          </cell>
          <cell r="G22" t="str">
            <v>Соловьев</v>
          </cell>
          <cell r="H22" t="str">
            <v>Андрей</v>
          </cell>
          <cell r="I22" t="str">
            <v>Андреевич</v>
          </cell>
          <cell r="K22" t="str">
            <v>Куратор объекта</v>
          </cell>
          <cell r="L22">
            <v>1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IV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ООО "Астра"</v>
          </cell>
          <cell r="G23" t="str">
            <v>Прохоров</v>
          </cell>
          <cell r="H23" t="str">
            <v xml:space="preserve">Юрий </v>
          </cell>
          <cell r="I23" t="str">
            <v>Иванович</v>
          </cell>
          <cell r="K23" t="str">
            <v>инженер</v>
          </cell>
          <cell r="L23" t="str">
            <v>9 лет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IV гр. до 1000 В</v>
          </cell>
          <cell r="S23" t="str">
            <v>ПТЭЭПЭЭ</v>
          </cell>
          <cell r="V23">
            <v>0.375</v>
          </cell>
        </row>
        <row r="24">
          <cell r="E24" t="str">
            <v>АО "Жилищное хозяйство Мытищи"</v>
          </cell>
          <cell r="G24" t="str">
            <v xml:space="preserve">Макешин </v>
          </cell>
          <cell r="H24" t="str">
            <v>Алексей</v>
          </cell>
          <cell r="I24" t="str">
            <v>Юрьевич</v>
          </cell>
          <cell r="K24" t="str">
            <v xml:space="preserve">Главный инженер </v>
          </cell>
          <cell r="L24" t="str">
            <v>1 год 3 месяца</v>
          </cell>
          <cell r="M24" t="str">
            <v>первичная</v>
          </cell>
          <cell r="N24" t="str">
            <v xml:space="preserve">руководитель </v>
          </cell>
          <cell r="S24" t="str">
            <v>ПТЭТЭ</v>
          </cell>
          <cell r="V24">
            <v>0.375</v>
          </cell>
        </row>
        <row r="25">
          <cell r="E25" t="str">
            <v>АО "Жилищное хозяйство Мытищи"</v>
          </cell>
          <cell r="G25" t="str">
            <v>Иванова</v>
          </cell>
          <cell r="H25" t="str">
            <v>Виктория</v>
          </cell>
          <cell r="I25" t="str">
            <v>Альфонсовна</v>
          </cell>
          <cell r="K25" t="str">
            <v>Зам. директора по общим вопросам</v>
          </cell>
          <cell r="L25" t="str">
            <v>2 года 2 месяца</v>
          </cell>
          <cell r="M25" t="str">
            <v>первичная</v>
          </cell>
          <cell r="N25" t="str">
            <v xml:space="preserve">руководитель </v>
          </cell>
          <cell r="S25" t="str">
            <v>ПТЭТЭ</v>
          </cell>
          <cell r="V25">
            <v>0.375</v>
          </cell>
        </row>
        <row r="26">
          <cell r="E26" t="str">
            <v>АО "Жилищное хозяйство Мытищи"</v>
          </cell>
          <cell r="G26" t="str">
            <v>Четвертков</v>
          </cell>
          <cell r="H26" t="str">
            <v>Юрий</v>
          </cell>
          <cell r="I26" t="str">
            <v>Иванович</v>
          </cell>
          <cell r="K26" t="str">
            <v>Главный энергетик</v>
          </cell>
          <cell r="L26" t="str">
            <v>3 года 3 месяца</v>
          </cell>
          <cell r="M26" t="str">
            <v>первичная</v>
          </cell>
          <cell r="N26" t="str">
            <v xml:space="preserve">руководитель </v>
          </cell>
          <cell r="S26" t="str">
            <v>ПТЭТЭ</v>
          </cell>
          <cell r="V26">
            <v>0.375</v>
          </cell>
        </row>
        <row r="27">
          <cell r="E27" t="str">
            <v>МОУ СОШ№5</v>
          </cell>
          <cell r="G27" t="str">
            <v>Ячник</v>
          </cell>
          <cell r="H27" t="str">
            <v>Юлия</v>
          </cell>
          <cell r="I27" t="str">
            <v>Михайловна</v>
          </cell>
          <cell r="K27" t="str">
            <v>Заместитель директора по АХЧ</v>
          </cell>
          <cell r="L27">
            <v>10</v>
          </cell>
          <cell r="M27" t="str">
            <v>первичная</v>
          </cell>
          <cell r="N27" t="str">
            <v>руководящий работник</v>
          </cell>
          <cell r="S27" t="str">
            <v>ПТЭТЭ</v>
          </cell>
          <cell r="V27">
            <v>0.375</v>
          </cell>
        </row>
        <row r="28">
          <cell r="G28" t="str">
            <v>Квасова</v>
          </cell>
          <cell r="H28" t="str">
            <v>Любовь</v>
          </cell>
          <cell r="I28" t="str">
            <v>Владимировна</v>
          </cell>
          <cell r="K28" t="str">
            <v>Заведуюшая хозяйством</v>
          </cell>
          <cell r="L28">
            <v>4</v>
          </cell>
          <cell r="M28" t="str">
            <v>первичная</v>
          </cell>
          <cell r="N28" t="str">
            <v>управленческий персонал</v>
          </cell>
          <cell r="Q28" t="str">
            <v>технооборудование, отопление и вентиляция</v>
          </cell>
          <cell r="S28" t="str">
            <v>ПТЭТЭ</v>
          </cell>
          <cell r="V28">
            <v>0.375</v>
          </cell>
        </row>
        <row r="29">
          <cell r="E29" t="str">
            <v>МОУ СОШ№5</v>
          </cell>
          <cell r="G29" t="str">
            <v>Шестакова</v>
          </cell>
          <cell r="H29" t="str">
            <v>Мария</v>
          </cell>
          <cell r="I29" t="str">
            <v>Николаевна</v>
          </cell>
          <cell r="K29" t="str">
            <v>Заведуюшая хозяйством</v>
          </cell>
          <cell r="L29">
            <v>5</v>
          </cell>
          <cell r="M29" t="str">
            <v>первичная</v>
          </cell>
          <cell r="N29" t="str">
            <v>управленческий персонал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МОУ СОШ№5</v>
          </cell>
          <cell r="G30" t="str">
            <v>Писаренко</v>
          </cell>
          <cell r="H30" t="str">
            <v>Галина</v>
          </cell>
          <cell r="I30" t="str">
            <v>Леонидовна</v>
          </cell>
          <cell r="K30" t="str">
            <v>Заведуюшая хозяйством</v>
          </cell>
          <cell r="L30">
            <v>4</v>
          </cell>
          <cell r="M30" t="str">
            <v>первичная</v>
          </cell>
          <cell r="N30" t="str">
            <v>управленческий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МОУ СОШ№5</v>
          </cell>
          <cell r="G31" t="str">
            <v>Якушко</v>
          </cell>
          <cell r="H31" t="str">
            <v>Михаил</v>
          </cell>
          <cell r="I31" t="str">
            <v>Леонидович</v>
          </cell>
          <cell r="K31" t="str">
            <v>Заведуюшая хозяйством</v>
          </cell>
          <cell r="L31">
            <v>1</v>
          </cell>
          <cell r="M31" t="str">
            <v>первичная</v>
          </cell>
          <cell r="N31" t="str">
            <v>управленческий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"Бочкари-Раменское"</v>
          </cell>
          <cell r="G32" t="str">
            <v>Самсонов</v>
          </cell>
          <cell r="H32" t="str">
            <v>Павел</v>
          </cell>
          <cell r="I32" t="str">
            <v>Валерьевич</v>
          </cell>
          <cell r="K32" t="str">
            <v>Начальник службы КИПиА</v>
          </cell>
          <cell r="L32" t="str">
            <v>1 год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"Бочкари-Раменское"</v>
          </cell>
          <cell r="G33" t="str">
            <v>Сметанников</v>
          </cell>
          <cell r="H33" t="str">
            <v>Юрий</v>
          </cell>
          <cell r="I33" t="str">
            <v>Валерьевич</v>
          </cell>
          <cell r="K33" t="str">
            <v>Инженер по эксплуатации электрических сетей</v>
          </cell>
          <cell r="L33" t="str">
            <v>3 года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"Газпром теплоэнерго МО"</v>
          </cell>
          <cell r="G34" t="str">
            <v>Ванина</v>
          </cell>
          <cell r="H34" t="str">
            <v>Тамара</v>
          </cell>
          <cell r="I34" t="str">
            <v>Глебовна</v>
          </cell>
          <cell r="K34" t="str">
            <v>начальник котельной</v>
          </cell>
          <cell r="L34" t="str">
            <v>6л7м</v>
          </cell>
          <cell r="M34" t="str">
            <v>очередная</v>
          </cell>
          <cell r="N34" t="str">
            <v>руководитель структурного подразделения</v>
          </cell>
          <cell r="S34" t="str">
            <v>ПТЭТЭ</v>
          </cell>
          <cell r="V34">
            <v>0.39583333333333331</v>
          </cell>
        </row>
        <row r="35">
          <cell r="E35" t="str">
            <v>ООО "Газпром теплоэнерго МО"</v>
          </cell>
          <cell r="G35" t="str">
            <v>Горячев</v>
          </cell>
          <cell r="H35" t="str">
            <v>Вадим</v>
          </cell>
          <cell r="I35" t="str">
            <v>Сергеевич</v>
          </cell>
          <cell r="K35" t="str">
            <v>начальник района</v>
          </cell>
          <cell r="L35" t="str">
            <v>6л7м</v>
          </cell>
          <cell r="M35" t="str">
            <v>очередная</v>
          </cell>
          <cell r="N35" t="str">
            <v>руководитель структурного подразделения</v>
          </cell>
          <cell r="S35" t="str">
            <v>ПТЭТЭ</v>
          </cell>
          <cell r="V35">
            <v>0.39583333333333331</v>
          </cell>
        </row>
        <row r="36">
          <cell r="E36" t="str">
            <v>ООО "Газпром теплоэнерго МО"</v>
          </cell>
          <cell r="G36" t="str">
            <v xml:space="preserve">Деревянко </v>
          </cell>
          <cell r="H36" t="str">
            <v>Виталий</v>
          </cell>
          <cell r="I36" t="str">
            <v>Викторович</v>
          </cell>
          <cell r="K36" t="str">
            <v>начальник района</v>
          </cell>
          <cell r="L36" t="str">
            <v>6л7м</v>
          </cell>
          <cell r="M36" t="str">
            <v>очередная</v>
          </cell>
          <cell r="N36" t="str">
            <v>руководитель структурного подразделения</v>
          </cell>
          <cell r="S36" t="str">
            <v>ПТЭТЭ</v>
          </cell>
          <cell r="V36">
            <v>0.39583333333333331</v>
          </cell>
        </row>
        <row r="37">
          <cell r="E37" t="str">
            <v>ООО "Газпром теплоэнерго МО"</v>
          </cell>
          <cell r="G37" t="str">
            <v>Финогенов</v>
          </cell>
          <cell r="H37" t="str">
            <v>Владимир</v>
          </cell>
          <cell r="I37" t="str">
            <v>Васильевич</v>
          </cell>
          <cell r="K37" t="str">
            <v>начальник района</v>
          </cell>
          <cell r="L37" t="str">
            <v>6л7м</v>
          </cell>
          <cell r="M37" t="str">
            <v>очередная</v>
          </cell>
          <cell r="N37" t="str">
            <v>руководитель структурного подразделения</v>
          </cell>
          <cell r="S37" t="str">
            <v>ПТЭТЭ</v>
          </cell>
          <cell r="V37">
            <v>0.39583333333333331</v>
          </cell>
        </row>
        <row r="38">
          <cell r="E38" t="str">
            <v>ООО "Газпром теплоэнерго МО"</v>
          </cell>
          <cell r="G38" t="str">
            <v xml:space="preserve">Хрунов </v>
          </cell>
          <cell r="H38" t="str">
            <v>Дмитрий</v>
          </cell>
          <cell r="I38" t="str">
            <v>Николаевич</v>
          </cell>
          <cell r="K38" t="str">
            <v>начальник района</v>
          </cell>
          <cell r="L38" t="str">
            <v>4г3м</v>
          </cell>
          <cell r="M38" t="str">
            <v>очередная</v>
          </cell>
          <cell r="N38" t="str">
            <v>руководитель структурного подразделения</v>
          </cell>
          <cell r="S38" t="str">
            <v>ПТЭТЭ</v>
          </cell>
          <cell r="V38">
            <v>0.39583333333333331</v>
          </cell>
        </row>
        <row r="39">
          <cell r="E39" t="str">
            <v>ГБСУСО МО "Добрый дом "Шатурский"</v>
          </cell>
          <cell r="G39" t="str">
            <v>Лыско</v>
          </cell>
          <cell r="H39" t="str">
            <v>Сергей</v>
          </cell>
          <cell r="I39" t="str">
            <v>Павлович</v>
          </cell>
          <cell r="K39" t="str">
            <v>Директор</v>
          </cell>
          <cell r="L39" t="str">
            <v>06л 08мес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ГБСУСО МО "Добрый дом "Шатурский"</v>
          </cell>
          <cell r="G40" t="str">
            <v>Цветков</v>
          </cell>
          <cell r="H40" t="str">
            <v>Александр</v>
          </cell>
          <cell r="I40" t="str">
            <v xml:space="preserve">Иванович </v>
          </cell>
          <cell r="K40" t="str">
            <v>Инженер</v>
          </cell>
          <cell r="L40" t="str">
            <v>03г 11 мес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ЗАО «Лыткаринское ППЖТ»</v>
          </cell>
          <cell r="G41" t="str">
            <v>Бивол</v>
          </cell>
          <cell r="H41" t="str">
            <v>Алеся</v>
          </cell>
          <cell r="I41" t="str">
            <v>Алексеевна</v>
          </cell>
          <cell r="K41" t="str">
            <v>Специалист по охране труда</v>
          </cell>
          <cell r="L41" t="str">
            <v>2 мес.</v>
          </cell>
          <cell r="M41" t="str">
            <v>первичная</v>
          </cell>
          <cell r="N41" t="str">
            <v xml:space="preserve"> специалист по охране труда</v>
          </cell>
          <cell r="R41" t="str">
            <v>II группа до 1000В</v>
          </cell>
          <cell r="S41" t="str">
            <v>ПТЭЭПЭЭ</v>
          </cell>
          <cell r="V41">
            <v>0.39583333333333298</v>
          </cell>
        </row>
        <row r="42">
          <cell r="E42" t="str">
            <v>ЗАО «Лыткаринское ППЖТ»</v>
          </cell>
          <cell r="G42" t="str">
            <v xml:space="preserve">Кохов </v>
          </cell>
          <cell r="H42" t="str">
            <v>Виктор</v>
          </cell>
          <cell r="I42" t="str">
            <v>Игоревич</v>
          </cell>
          <cell r="K42" t="str">
            <v>Начальник "Депо"</v>
          </cell>
          <cell r="L42" t="str">
            <v>4 года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IV группа до 1000В</v>
          </cell>
          <cell r="S42" t="str">
            <v>ПТЭЭПЭЭ</v>
          </cell>
          <cell r="V42">
            <v>0.39583333333333298</v>
          </cell>
        </row>
        <row r="43">
          <cell r="E43" t="str">
            <v>ЗАО «Лыткаринское ППЖТ»</v>
          </cell>
          <cell r="G43" t="str">
            <v>Казарьянц</v>
          </cell>
          <cell r="H43" t="str">
            <v>Юрий</v>
          </cell>
          <cell r="I43" t="str">
            <v>Юрьевич</v>
          </cell>
          <cell r="K43" t="str">
            <v>Главный инженер</v>
          </cell>
          <cell r="L43" t="str">
            <v>5 лет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IV группа до 1000В</v>
          </cell>
          <cell r="S43" t="str">
            <v>ПТЭЭПЭЭ</v>
          </cell>
          <cell r="V43">
            <v>0.39583333333333298</v>
          </cell>
        </row>
        <row r="44">
          <cell r="E44" t="str">
            <v>ЗАО «Лыткаринское ППЖТ»</v>
          </cell>
          <cell r="G44" t="str">
            <v>Чаучидзе</v>
          </cell>
          <cell r="H44" t="str">
            <v>Роман</v>
          </cell>
          <cell r="I44" t="str">
            <v>Бадурьевич</v>
          </cell>
          <cell r="K44" t="str">
            <v>начальник ж/д ст. "Разъезд 2 км"</v>
          </cell>
          <cell r="L44" t="str">
            <v>1 год</v>
          </cell>
          <cell r="M44" t="str">
            <v>первичная</v>
          </cell>
          <cell r="N44" t="str">
            <v>административно-технический персонал</v>
          </cell>
          <cell r="R44" t="str">
            <v>II группа до 1000В</v>
          </cell>
          <cell r="S44" t="str">
            <v>ПТЭЭПЭЭ</v>
          </cell>
          <cell r="V44">
            <v>0.39583333333333298</v>
          </cell>
        </row>
        <row r="45">
          <cell r="E45" t="str">
            <v>ЗАО «Лыткаринское ППЖТ»</v>
          </cell>
          <cell r="G45" t="str">
            <v>Гаркуша</v>
          </cell>
          <cell r="H45" t="str">
            <v>Дмитрий</v>
          </cell>
          <cell r="I45" t="str">
            <v>Сергеевич</v>
          </cell>
          <cell r="K45" t="str">
            <v>Заместитель генерального директора по общим вопросам</v>
          </cell>
          <cell r="L45" t="str">
            <v>6 лет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группа до 1000В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«Техномир»</v>
          </cell>
          <cell r="G46" t="str">
            <v>Рюмшин</v>
          </cell>
          <cell r="H46" t="str">
            <v>Леонид</v>
          </cell>
          <cell r="I46" t="str">
            <v>Викторович</v>
          </cell>
          <cell r="K46" t="str">
            <v>механик</v>
          </cell>
          <cell r="L46">
            <v>1</v>
          </cell>
          <cell r="M46" t="str">
            <v>внеочередная</v>
          </cell>
          <cell r="N46" t="str">
            <v>административно-технический персонал</v>
          </cell>
          <cell r="R46" t="str">
            <v>II группа до 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«Техномир»</v>
          </cell>
          <cell r="G47" t="str">
            <v xml:space="preserve">Сазонов </v>
          </cell>
          <cell r="H47" t="str">
            <v>Алексей</v>
          </cell>
          <cell r="I47" t="str">
            <v>Николаевич</v>
          </cell>
          <cell r="K47" t="str">
            <v>старший смены</v>
          </cell>
          <cell r="L47">
            <v>4</v>
          </cell>
          <cell r="M47" t="str">
            <v>внеочередная</v>
          </cell>
          <cell r="N47" t="str">
            <v>административно-технический персонал</v>
          </cell>
          <cell r="R47" t="str">
            <v>IIгруппа до 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ЛЕССОР</v>
          </cell>
          <cell r="G48" t="str">
            <v>Истомин</v>
          </cell>
          <cell r="H48" t="str">
            <v>Сергей</v>
          </cell>
          <cell r="I48" t="str">
            <v>Юрьевич</v>
          </cell>
          <cell r="K48" t="str">
            <v xml:space="preserve">специалист по эксплуатации зданий </v>
          </cell>
          <cell r="L48">
            <v>6</v>
          </cell>
          <cell r="M48" t="str">
            <v>очередная</v>
          </cell>
          <cell r="N48" t="str">
            <v>оперативно-рамонтный персонал</v>
          </cell>
          <cell r="R48" t="str">
            <v>III 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ЛЕССОР</v>
          </cell>
          <cell r="G49" t="str">
            <v>Галунка</v>
          </cell>
          <cell r="H49" t="str">
            <v>Михаил</v>
          </cell>
          <cell r="I49"/>
          <cell r="K49" t="str">
            <v>техник по эксплуатации зданий и содержания территорий</v>
          </cell>
          <cell r="L49">
            <v>3</v>
          </cell>
          <cell r="M49" t="str">
            <v>первичная</v>
          </cell>
          <cell r="N49" t="str">
            <v>оперативно-рамонтный персонал</v>
          </cell>
          <cell r="R49" t="str">
            <v>II 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ГАПОУ МО"МОБМК им.А.Н.Скрябина"</v>
          </cell>
          <cell r="G50" t="str">
            <v>Федоренко</v>
          </cell>
          <cell r="H50" t="str">
            <v>Александр</v>
          </cell>
          <cell r="I50" t="str">
            <v>Юрьевич</v>
          </cell>
          <cell r="K50" t="str">
            <v>Заместитель директора по АХЧ</v>
          </cell>
          <cell r="L50" t="str">
            <v>7,5 лет</v>
          </cell>
          <cell r="M50" t="str">
            <v>очередная</v>
          </cell>
          <cell r="N50" t="str">
            <v>административно-технический персонал, с правои испытания оборудования повышенным напряжением</v>
          </cell>
          <cell r="R50" t="str">
            <v>IV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ГАПОУ МО"МОБМК им.А.Н.Скрябина"</v>
          </cell>
          <cell r="G51" t="str">
            <v>Анисенкова</v>
          </cell>
          <cell r="H51" t="str">
            <v xml:space="preserve">Наталья </v>
          </cell>
          <cell r="I51" t="str">
            <v>Владимировна</v>
          </cell>
          <cell r="K51" t="str">
            <v>Заместитель директора по Безопасности</v>
          </cell>
          <cell r="L51" t="str">
            <v>0.7</v>
          </cell>
          <cell r="M51" t="str">
            <v>первичная</v>
          </cell>
          <cell r="N51" t="str">
            <v>административно-технический персонал, с правои испытания оборудования повышенным напряжением</v>
          </cell>
          <cell r="R51" t="str">
            <v>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«Газпромнефтьтерминал»</v>
          </cell>
          <cell r="G52" t="str">
            <v>Куприенко</v>
          </cell>
          <cell r="H52" t="str">
            <v>Никита</v>
          </cell>
          <cell r="I52" t="str">
            <v>Сергеевич</v>
          </cell>
          <cell r="K52" t="str">
            <v>Инженер-энергетик</v>
          </cell>
          <cell r="L52"/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АО "ВОСТОК-СЕРВИС-СПЕЦКОМПЛЕКТ"</v>
          </cell>
          <cell r="G53" t="str">
            <v>Моисеенко</v>
          </cell>
          <cell r="H53" t="str">
            <v>Игорь</v>
          </cell>
          <cell r="I53" t="str">
            <v>Юрьевич</v>
          </cell>
          <cell r="K53" t="str">
            <v>главный энергетик</v>
          </cell>
          <cell r="L53" t="str">
            <v>1 мес.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 до 1000В</v>
          </cell>
          <cell r="S53" t="str">
            <v>ПТЭЭПЭЭ</v>
          </cell>
          <cell r="V53">
            <v>0.39583333333333298</v>
          </cell>
        </row>
        <row r="54">
          <cell r="E54" t="str">
            <v>МБУ СК «Атлант» Талдомского городского округа Московской области</v>
          </cell>
          <cell r="G54" t="str">
            <v>Воробьев</v>
          </cell>
          <cell r="H54" t="str">
            <v xml:space="preserve">Николай </v>
          </cell>
          <cell r="I54" t="str">
            <v>Алексеевич</v>
          </cell>
          <cell r="K54" t="str">
            <v>Электромонтёр по ремонту и обслуживанию электрооборудования</v>
          </cell>
          <cell r="L54">
            <v>1</v>
          </cell>
          <cell r="M54" t="str">
            <v>внеочередная</v>
          </cell>
          <cell r="N54" t="str">
            <v>оперативно-рамонтный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МБУ СК «Атлант» Талдомского городского округа Московской области</v>
          </cell>
          <cell r="G55" t="str">
            <v>Милюков</v>
          </cell>
          <cell r="H55" t="str">
            <v xml:space="preserve">Владимир </v>
          </cell>
          <cell r="I55" t="str">
            <v>Валерьевич</v>
          </cell>
          <cell r="K55" t="str">
            <v>Электромонтёр по ремонту аппаратуры, релейной защиты и автоматики</v>
          </cell>
          <cell r="L55">
            <v>1</v>
          </cell>
          <cell r="M55" t="str">
            <v>внеочередная</v>
          </cell>
          <cell r="N55" t="str">
            <v>оперативно-рамонтный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"Мех ОРЕТЕКС"</v>
          </cell>
          <cell r="G56" t="str">
            <v>Селезнев</v>
          </cell>
          <cell r="H56" t="str">
            <v xml:space="preserve">Василий </v>
          </cell>
          <cell r="I56" t="str">
            <v>Александрович</v>
          </cell>
          <cell r="K56" t="str">
            <v>инженер-энергетик</v>
          </cell>
          <cell r="L56">
            <v>23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IV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"Торговый Дом 4К"</v>
          </cell>
          <cell r="G57" t="str">
            <v>Халикназаров</v>
          </cell>
          <cell r="H57" t="str">
            <v>Андрей</v>
          </cell>
          <cell r="I57" t="str">
            <v>Андреевич</v>
          </cell>
          <cell r="K57" t="str">
            <v>бригадир производственного участка</v>
          </cell>
          <cell r="L57" t="str">
            <v>11 лет</v>
          </cell>
          <cell r="M57"/>
          <cell r="N57" t="str">
            <v>административно-технический персонал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"Алекс Мастер"</v>
          </cell>
          <cell r="G58" t="str">
            <v>Мартьянов</v>
          </cell>
          <cell r="H58" t="str">
            <v>Александр</v>
          </cell>
          <cell r="I58" t="str">
            <v>Юрьевич</v>
          </cell>
          <cell r="K58" t="str">
            <v>Генеральный директор</v>
          </cell>
          <cell r="L58" t="str">
            <v>5 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"Ферростроймонтаж"</v>
          </cell>
          <cell r="G59" t="str">
            <v xml:space="preserve">Котенко </v>
          </cell>
          <cell r="H59" t="str">
            <v>Александр</v>
          </cell>
          <cell r="I59" t="str">
            <v>Петрович</v>
          </cell>
          <cell r="K59" t="str">
            <v>Производитель работ</v>
          </cell>
          <cell r="L59" t="str">
            <v>6 месяцев</v>
          </cell>
          <cell r="M59" t="str">
            <v>первичная</v>
          </cell>
          <cell r="N59" t="str">
            <v>административно-технический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"Ферростроймонтаж"</v>
          </cell>
          <cell r="G60" t="str">
            <v>Скирдачев</v>
          </cell>
          <cell r="H60" t="str">
            <v>Кирилл</v>
          </cell>
          <cell r="I60" t="str">
            <v>Александрович</v>
          </cell>
          <cell r="K60" t="str">
            <v>Начальник участка</v>
          </cell>
          <cell r="L60" t="str">
            <v>1 год 2 месяца</v>
          </cell>
          <cell r="M60" t="str">
            <v>первичная</v>
          </cell>
          <cell r="N60" t="str">
            <v>административно-технический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"Ферростроймонтаж"</v>
          </cell>
          <cell r="G61" t="str">
            <v>Ересько</v>
          </cell>
          <cell r="H61" t="str">
            <v xml:space="preserve">Артем </v>
          </cell>
          <cell r="I61" t="str">
            <v>Сергеевич</v>
          </cell>
          <cell r="K61" t="str">
            <v>Производитель работ</v>
          </cell>
          <cell r="L61" t="str">
            <v>11 месяцев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""Белтелекабель</v>
          </cell>
          <cell r="G62" t="str">
            <v>Катаев</v>
          </cell>
          <cell r="H62" t="str">
            <v>Алексей</v>
          </cell>
          <cell r="I62" t="str">
            <v>Алексеевич</v>
          </cell>
          <cell r="K62" t="str">
            <v>Электромонтер по ремонту и обслуживанию электрооборудования</v>
          </cell>
          <cell r="L62" t="str">
            <v>2 мес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ШПТО ГХ</v>
          </cell>
          <cell r="G63" t="str">
            <v>Ледков</v>
          </cell>
          <cell r="H63" t="str">
            <v>Сергей</v>
          </cell>
          <cell r="I63" t="str">
            <v>Юрьевич</v>
          </cell>
          <cell r="K63" t="str">
            <v>Начальник котельных и тепловых сетей</v>
          </cell>
          <cell r="L63" t="str">
            <v>1 год 8 месяцев</v>
          </cell>
          <cell r="M63" t="str">
            <v>очередная</v>
          </cell>
          <cell r="N63" t="str">
            <v xml:space="preserve">управленческий персонал </v>
          </cell>
          <cell r="S63" t="str">
            <v>ПТЭТЭ</v>
          </cell>
          <cell r="V63">
            <v>0.41666666666666702</v>
          </cell>
        </row>
        <row r="64">
          <cell r="E64" t="str">
            <v>ШПТО ГХ</v>
          </cell>
          <cell r="G64" t="str">
            <v>Сапунова</v>
          </cell>
          <cell r="H64" t="str">
            <v>Виолетта</v>
          </cell>
          <cell r="I64" t="str">
            <v>Борисовна</v>
          </cell>
          <cell r="K64" t="str">
            <v>Старший мастер котельных и тепловых сетей</v>
          </cell>
          <cell r="L64" t="str">
            <v>2 года 1 месяц</v>
          </cell>
          <cell r="M64" t="str">
            <v>очередная</v>
          </cell>
          <cell r="N64" t="str">
            <v>специалист</v>
          </cell>
          <cell r="S64" t="str">
            <v>ПТЭТЭ</v>
          </cell>
          <cell r="V64">
            <v>0.41666666666666702</v>
          </cell>
        </row>
        <row r="65">
          <cell r="E65" t="str">
            <v>ШПТО ГХ</v>
          </cell>
          <cell r="G65" t="str">
            <v>Казаков</v>
          </cell>
          <cell r="H65" t="str">
            <v>Андрей</v>
          </cell>
          <cell r="I65" t="str">
            <v>Владимирович</v>
          </cell>
          <cell r="K65" t="str">
            <v>Начальник котельных и тепловых сетей</v>
          </cell>
          <cell r="L65" t="str">
            <v>3 года                             2 месяца</v>
          </cell>
          <cell r="M65" t="str">
            <v>очередная</v>
          </cell>
          <cell r="N65" t="str">
            <v xml:space="preserve">управленческий персонал </v>
          </cell>
          <cell r="S65" t="str">
            <v>ПТЭТЭ</v>
          </cell>
          <cell r="V65">
            <v>0.41666666666666702</v>
          </cell>
        </row>
        <row r="66">
          <cell r="E66" t="str">
            <v>ШПТО ГХ</v>
          </cell>
          <cell r="G66" t="str">
            <v>Кравцов</v>
          </cell>
          <cell r="H66" t="str">
            <v>Василий</v>
          </cell>
          <cell r="I66" t="str">
            <v>Павлович</v>
          </cell>
          <cell r="K66" t="str">
            <v>Начальник котельной и тепловых сетей</v>
          </cell>
          <cell r="L66" t="str">
            <v>4 года                6 месяцев</v>
          </cell>
          <cell r="M66" t="str">
            <v>очередная</v>
          </cell>
          <cell r="N66" t="str">
            <v xml:space="preserve">управленческий персонал </v>
          </cell>
          <cell r="S66" t="str">
            <v>ПТЭТЭ</v>
          </cell>
          <cell r="V66">
            <v>0.41666666666666702</v>
          </cell>
        </row>
        <row r="67">
          <cell r="E67" t="str">
            <v>ШПТО ГХ</v>
          </cell>
          <cell r="G67" t="str">
            <v xml:space="preserve">Фонарева </v>
          </cell>
          <cell r="H67" t="str">
            <v>Оксана</v>
          </cell>
          <cell r="I67" t="str">
            <v>Александровна</v>
          </cell>
          <cell r="K67" t="str">
            <v>Начальник котельной и тепловых сетей</v>
          </cell>
          <cell r="L67" t="str">
            <v>4 года                             6 месяцев</v>
          </cell>
          <cell r="M67" t="str">
            <v>очередная</v>
          </cell>
          <cell r="N67" t="str">
            <v xml:space="preserve">управленческий персонал </v>
          </cell>
          <cell r="S67" t="str">
            <v>ПТЭТЭ</v>
          </cell>
          <cell r="V67">
            <v>0.41666666666666702</v>
          </cell>
        </row>
        <row r="68">
          <cell r="E68" t="str">
            <v>ШПТО ГХ</v>
          </cell>
          <cell r="G68" t="str">
            <v>Ребров</v>
          </cell>
          <cell r="H68" t="str">
            <v>Алексей</v>
          </cell>
          <cell r="I68" t="str">
            <v>Юрьевич</v>
          </cell>
          <cell r="K68" t="str">
            <v>Начальник участка №1</v>
          </cell>
          <cell r="L68" t="str">
            <v>2 года                               1 месяц</v>
          </cell>
          <cell r="M68" t="str">
            <v>очередная</v>
          </cell>
          <cell r="N68" t="str">
            <v xml:space="preserve">управленческий персонал </v>
          </cell>
          <cell r="S68" t="str">
            <v>ПТЭТЭ</v>
          </cell>
          <cell r="V68">
            <v>0.41666666666666702</v>
          </cell>
        </row>
        <row r="69">
          <cell r="E69" t="str">
            <v>ООО «ЭКОТЭС»</v>
          </cell>
          <cell r="G69" t="str">
            <v>Пятигоров</v>
          </cell>
          <cell r="H69" t="str">
            <v>Леонид</v>
          </cell>
          <cell r="I69" t="str">
            <v>Игоревич</v>
          </cell>
          <cell r="K69" t="str">
            <v>Мастер участка ТП иТС</v>
          </cell>
          <cell r="L69" t="str">
            <v>2г.6мес.</v>
          </cell>
          <cell r="M69" t="str">
            <v>очередная</v>
          </cell>
          <cell r="N69" t="str">
            <v>оперативно-рамонтный персонал</v>
          </cell>
          <cell r="R69" t="str">
            <v>IV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АО "КБ РЭ"</v>
          </cell>
          <cell r="G70" t="str">
            <v>Хорольский</v>
          </cell>
          <cell r="H70" t="str">
            <v>Роман</v>
          </cell>
          <cell r="I70" t="str">
            <v>Михайлович</v>
          </cell>
          <cell r="K70" t="str">
            <v>Главный механик</v>
          </cell>
          <cell r="L70" t="str">
            <v xml:space="preserve">1 год 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"Т-КОРД"</v>
          </cell>
          <cell r="G71" t="str">
            <v>Белов</v>
          </cell>
          <cell r="H71" t="str">
            <v xml:space="preserve">Андрей </v>
          </cell>
          <cell r="I71" t="str">
            <v>Иванович</v>
          </cell>
          <cell r="K71" t="str">
            <v>Мастер</v>
          </cell>
          <cell r="L71">
            <v>37</v>
          </cell>
          <cell r="M71" t="str">
            <v>внеочередная</v>
          </cell>
          <cell r="N71" t="str">
            <v>административно-технический персонал</v>
          </cell>
          <cell r="R71" t="str">
            <v>IV до и выше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"Т-КОРД"</v>
          </cell>
          <cell r="G72" t="str">
            <v>Давыдов</v>
          </cell>
          <cell r="H72" t="str">
            <v>Александр</v>
          </cell>
          <cell r="I72" t="str">
            <v>Викторович</v>
          </cell>
          <cell r="K72" t="str">
            <v>Начальник ремонтной службы</v>
          </cell>
          <cell r="L72">
            <v>2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IV до и выше 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"Т-КОРД"</v>
          </cell>
          <cell r="G73" t="str">
            <v>Солдатов</v>
          </cell>
          <cell r="H73" t="str">
            <v>Василий</v>
          </cell>
          <cell r="I73" t="str">
            <v>Иванович</v>
          </cell>
          <cell r="K73" t="str">
            <v>Мастер</v>
          </cell>
          <cell r="L73">
            <v>3</v>
          </cell>
          <cell r="M73" t="str">
            <v>внеочередная</v>
          </cell>
          <cell r="N73" t="str">
            <v>административно-технический персонал</v>
          </cell>
          <cell r="R73" t="str">
            <v>IV до и выше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"Фэктори ЛТД"</v>
          </cell>
          <cell r="G74" t="str">
            <v xml:space="preserve">Егоров </v>
          </cell>
          <cell r="H74" t="str">
            <v xml:space="preserve">Максим </v>
          </cell>
          <cell r="I74" t="str">
            <v>Евгеньевич</v>
          </cell>
          <cell r="K74" t="str">
            <v>электрик участка</v>
          </cell>
          <cell r="L74" t="str">
            <v xml:space="preserve">1 год 10 месяцев </v>
          </cell>
          <cell r="M74" t="str">
            <v>первичная</v>
          </cell>
          <cell r="N74" t="str">
            <v>оперативно-рамонтный персонал</v>
          </cell>
          <cell r="R74" t="str">
            <v xml:space="preserve">II  до 1000 В 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"Фэктори ЛТД"</v>
          </cell>
          <cell r="G75" t="str">
            <v>Перстнев</v>
          </cell>
          <cell r="H75" t="str">
            <v>Григорий</v>
          </cell>
          <cell r="I75" t="str">
            <v>Петрович</v>
          </cell>
          <cell r="K75" t="str">
            <v>электрик участка</v>
          </cell>
          <cell r="L75" t="str">
            <v>2 года 3месяца</v>
          </cell>
          <cell r="M75" t="str">
            <v>первичная</v>
          </cell>
          <cell r="N75" t="str">
            <v>оперативно-рамонтный персонал</v>
          </cell>
          <cell r="R75" t="str">
            <v xml:space="preserve">II  до 1000 В </v>
          </cell>
          <cell r="S75" t="str">
            <v>ПТЭЭПЭЭ</v>
          </cell>
          <cell r="V75">
            <v>0.41666666666666702</v>
          </cell>
        </row>
        <row r="76">
          <cell r="E76" t="str">
            <v>АО "ВОСКРЕСЕНСКОЕ</v>
          </cell>
          <cell r="G76" t="str">
            <v>Семко</v>
          </cell>
          <cell r="H76" t="str">
            <v>Анатолий</v>
          </cell>
          <cell r="I76" t="str">
            <v>Михайлович</v>
          </cell>
          <cell r="K76" t="str">
            <v>Инженер-энергетик</v>
          </cell>
          <cell r="L76" t="str">
            <v>4 г 3 мес</v>
          </cell>
          <cell r="M76" t="str">
            <v xml:space="preserve">очередная </v>
          </cell>
          <cell r="N76" t="str">
            <v>административно-технический персонал</v>
          </cell>
          <cell r="R76" t="str">
            <v>IV до 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"КОМПАНИЯ БЕСТОН"</v>
          </cell>
          <cell r="G77" t="str">
            <v>Гудкова</v>
          </cell>
          <cell r="H77" t="str">
            <v xml:space="preserve">Наталья </v>
          </cell>
          <cell r="I77" t="str">
            <v>Константиновна</v>
          </cell>
          <cell r="K77" t="str">
            <v>Главный энергетик</v>
          </cell>
          <cell r="L77"/>
          <cell r="M77" t="str">
            <v xml:space="preserve">очередная </v>
          </cell>
          <cell r="N77" t="str">
            <v>административно-технический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"ДомЭксКом"</v>
          </cell>
          <cell r="G78" t="str">
            <v>Давыдов</v>
          </cell>
          <cell r="H78" t="str">
            <v>Андрей</v>
          </cell>
          <cell r="I78" t="str">
            <v>Владимирович</v>
          </cell>
          <cell r="K78" t="str">
            <v>инженер</v>
          </cell>
          <cell r="L78" t="str">
            <v>19 мес</v>
          </cell>
          <cell r="M78" t="str">
            <v>очередная</v>
          </cell>
          <cell r="N78" t="str">
            <v>руководящий работник</v>
          </cell>
          <cell r="S78" t="str">
            <v>ПТЭТЭ</v>
          </cell>
          <cell r="V78">
            <v>0.41666666666666702</v>
          </cell>
        </row>
        <row r="79">
          <cell r="E79" t="str">
            <v>АО "КАШИРСКИЙ МОЛЛ"</v>
          </cell>
          <cell r="G79" t="str">
            <v>Гриневич</v>
          </cell>
          <cell r="H79" t="str">
            <v>Сергей</v>
          </cell>
          <cell r="I79" t="str">
            <v>Владимирович</v>
          </cell>
          <cell r="K79" t="str">
            <v>дежурный инженер</v>
          </cell>
          <cell r="L79"/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АО «АРДМ»</v>
          </cell>
          <cell r="G80" t="str">
            <v>Войтеховский</v>
          </cell>
          <cell r="H80" t="str">
            <v xml:space="preserve">Кирилл </v>
          </cell>
          <cell r="I80" t="str">
            <v>Вячеславович</v>
          </cell>
          <cell r="K80" t="str">
            <v>Электрослесарь по обслуживанию и ремонту оборудования</v>
          </cell>
          <cell r="L80" t="str">
            <v>1 мес</v>
          </cell>
          <cell r="M80" t="str">
            <v>первичная</v>
          </cell>
          <cell r="N80" t="str">
            <v>оперативно-рамонтный персонал</v>
          </cell>
          <cell r="R80" t="str">
            <v>II группа до 1000В</v>
          </cell>
          <cell r="S80" t="str">
            <v>ПТЭЭПЭЭ</v>
          </cell>
          <cell r="V80">
            <v>0.4375</v>
          </cell>
        </row>
        <row r="81">
          <cell r="E81" t="str">
            <v>АО «Жилкомплекс»</v>
          </cell>
          <cell r="G81" t="str">
            <v>Кравченко</v>
          </cell>
          <cell r="H81" t="str">
            <v>Дмитрий</v>
          </cell>
          <cell r="I81" t="str">
            <v>Борисович</v>
          </cell>
          <cell r="K81" t="str">
            <v>Начальник отдела энергетики</v>
          </cell>
          <cell r="L81" t="str">
            <v>23 года</v>
          </cell>
          <cell r="M81" t="str">
            <v>внеочередная</v>
          </cell>
          <cell r="N81" t="str">
            <v>административно-технический персонал</v>
          </cell>
          <cell r="R81" t="str">
            <v>III гр.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"Газпром теплоэнерго МО"</v>
          </cell>
          <cell r="G82" t="str">
            <v>Куликова</v>
          </cell>
          <cell r="H82" t="str">
            <v>Ольга</v>
          </cell>
          <cell r="I82" t="str">
            <v>Владимировна</v>
          </cell>
          <cell r="K82" t="str">
            <v>начальник службы технического обслуживания</v>
          </cell>
          <cell r="L82" t="str">
            <v>2 года</v>
          </cell>
          <cell r="M82" t="str">
            <v>очередная</v>
          </cell>
          <cell r="N82" t="str">
            <v>административно-технический персонал, с правои испытания оборудования повышенным напряжением</v>
          </cell>
          <cell r="R82" t="str">
            <v xml:space="preserve">V до и выше 1000 В </v>
          </cell>
          <cell r="S82" t="str">
            <v>ПТЭЭПЭЭ</v>
          </cell>
          <cell r="V82">
            <v>0.4375</v>
          </cell>
        </row>
        <row r="83">
          <cell r="E83" t="str">
            <v>ООО "Газпром теплоэнерго МО"</v>
          </cell>
          <cell r="G83" t="str">
            <v xml:space="preserve">Покумейко </v>
          </cell>
          <cell r="H83" t="str">
            <v>Наталья</v>
          </cell>
          <cell r="I83" t="str">
            <v>Вячеславовна</v>
          </cell>
          <cell r="K83" t="str">
            <v>главный инженер филиала</v>
          </cell>
          <cell r="L83" t="str">
            <v>4 года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до  1000 В</v>
          </cell>
          <cell r="S83" t="str">
            <v>ПТЭЭПЭЭ</v>
          </cell>
          <cell r="V83">
            <v>0.4375</v>
          </cell>
        </row>
        <row r="84">
          <cell r="E84" t="str">
            <v>ООО "Газпром теплоэнерго МО"</v>
          </cell>
          <cell r="G84" t="str">
            <v>Осокин</v>
          </cell>
          <cell r="H84" t="str">
            <v>Владимир</v>
          </cell>
          <cell r="I84" t="str">
            <v>Александрович</v>
          </cell>
          <cell r="K84" t="str">
            <v>ведущий инженер</v>
          </cell>
          <cell r="L84" t="str">
            <v>3 года</v>
          </cell>
          <cell r="M84" t="str">
            <v>очередная</v>
          </cell>
          <cell r="N84" t="str">
            <v>административно-технический персонал, с правои испытания оборудования повышенным напряжением</v>
          </cell>
          <cell r="R84" t="str">
            <v xml:space="preserve">IV до и выше 1000 В </v>
          </cell>
          <cell r="S84" t="str">
            <v>ПТЭЭПЭЭ</v>
          </cell>
          <cell r="V84">
            <v>0.4375</v>
          </cell>
        </row>
        <row r="85">
          <cell r="E85" t="str">
            <v>ООО "Газпром теплоэнерго МО"</v>
          </cell>
          <cell r="G85" t="str">
            <v>Кудрякова</v>
          </cell>
          <cell r="H85" t="str">
            <v>Мария</v>
          </cell>
          <cell r="I85" t="str">
            <v>Олеговна</v>
          </cell>
          <cell r="K85" t="str">
            <v>ведущий инженер</v>
          </cell>
          <cell r="L85" t="str">
            <v>3 года</v>
          </cell>
          <cell r="M85" t="str">
            <v>очередная</v>
          </cell>
          <cell r="N85" t="str">
            <v>административно-технический персонал, с правои испытания оборудования повышенным напряжением</v>
          </cell>
          <cell r="R85" t="str">
            <v xml:space="preserve">IV до и выше 1000 В </v>
          </cell>
          <cell r="S85" t="str">
            <v>ПТЭЭПЭЭ</v>
          </cell>
          <cell r="V85">
            <v>0.4375</v>
          </cell>
        </row>
        <row r="86">
          <cell r="E86" t="str">
            <v>ООО «КАВЭК-ИНВЕСТ»</v>
          </cell>
          <cell r="G86" t="str">
            <v>Моисеева</v>
          </cell>
          <cell r="H86" t="str">
            <v>Юлия</v>
          </cell>
          <cell r="I86" t="str">
            <v>Валериевна</v>
          </cell>
          <cell r="K86" t="str">
            <v>главный инженер</v>
          </cell>
          <cell r="L86" t="str">
            <v>1 год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«КАВЭК-ИНВЕСТ»</v>
          </cell>
          <cell r="G87" t="str">
            <v>Кравченко</v>
          </cell>
          <cell r="H87" t="str">
            <v>Василий</v>
          </cell>
          <cell r="I87" t="str">
            <v>Николаевич</v>
          </cell>
          <cell r="K87" t="str">
            <v>электромонтер</v>
          </cell>
          <cell r="L87" t="str">
            <v>7 мес</v>
          </cell>
          <cell r="M87" t="str">
            <v>очередная</v>
          </cell>
          <cell r="N87" t="str">
            <v>оперативно-рамонтный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«КАВЭК-ИНВЕСТ»</v>
          </cell>
          <cell r="G88" t="str">
            <v>Ушаков</v>
          </cell>
          <cell r="H88" t="str">
            <v>Иван</v>
          </cell>
          <cell r="I88" t="str">
            <v>Николаевич</v>
          </cell>
          <cell r="K88" t="str">
            <v>электромонтер</v>
          </cell>
          <cell r="L88" t="str">
            <v>7 мес</v>
          </cell>
          <cell r="M88" t="str">
            <v>очередная</v>
          </cell>
          <cell r="N88" t="str">
            <v>оперативно-рамонтный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«ТЛЦ Люберцы»</v>
          </cell>
          <cell r="G89" t="str">
            <v>Клюев</v>
          </cell>
          <cell r="H89" t="str">
            <v>Юрий</v>
          </cell>
          <cell r="I89" t="str">
            <v>Александрович</v>
          </cell>
          <cell r="K89" t="str">
            <v>механик</v>
          </cell>
          <cell r="L89"/>
          <cell r="M89" t="str">
            <v>первичная</v>
          </cell>
          <cell r="N89" t="str">
            <v>административно-технический персонал</v>
          </cell>
          <cell r="R89" t="str">
            <v>II группа до и выше 1000В</v>
          </cell>
          <cell r="S89" t="str">
            <v>ПТЭЭПЭЭ</v>
          </cell>
          <cell r="V89">
            <v>0.4375</v>
          </cell>
        </row>
        <row r="90">
          <cell r="E90" t="str">
            <v>ООО «ТЛЦ Люберцы»</v>
          </cell>
          <cell r="G90" t="str">
            <v>Урлапов</v>
          </cell>
          <cell r="H90" t="str">
            <v>Андрей</v>
          </cell>
          <cell r="I90" t="str">
            <v>Валариевич</v>
          </cell>
          <cell r="K90" t="str">
            <v>начальник техничской службы</v>
          </cell>
          <cell r="L90"/>
          <cell r="M90" t="str">
            <v>первичная</v>
          </cell>
          <cell r="N90" t="str">
            <v>административно-технический персонал</v>
          </cell>
          <cell r="R90" t="str">
            <v>II группа до и выше 1000В</v>
          </cell>
          <cell r="S90" t="str">
            <v>ПТЭЭПЭЭ</v>
          </cell>
          <cell r="V90">
            <v>0.4375</v>
          </cell>
        </row>
        <row r="91">
          <cell r="E91" t="str">
            <v>ООО «ТЛЦ Люберцы»</v>
          </cell>
          <cell r="G91" t="str">
            <v>Беляев</v>
          </cell>
          <cell r="H91" t="str">
            <v>Вячеслав</v>
          </cell>
          <cell r="I91" t="str">
            <v>Владимирович</v>
          </cell>
          <cell r="K91" t="str">
            <v>зам. Генерального директора</v>
          </cell>
          <cell r="L91"/>
          <cell r="M91" t="str">
            <v>очередная</v>
          </cell>
          <cell r="N91" t="str">
            <v>административно-технический персонал</v>
          </cell>
          <cell r="S91" t="str">
            <v>ПТЭЭПЭЭ</v>
          </cell>
          <cell r="V91">
            <v>0.4375</v>
          </cell>
        </row>
        <row r="92">
          <cell r="E92" t="str">
            <v>АО «АБ ИнБев Эфес»</v>
          </cell>
          <cell r="G92" t="str">
            <v xml:space="preserve">Чекулаев </v>
          </cell>
          <cell r="H92" t="str">
            <v xml:space="preserve">Александр </v>
          </cell>
          <cell r="I92" t="str">
            <v>Вячеславович</v>
          </cell>
          <cell r="K92" t="str">
            <v>Технический менеджер</v>
          </cell>
          <cell r="L92" t="str">
            <v>1 г 6 мес</v>
          </cell>
          <cell r="M92" t="str">
            <v>первичная</v>
          </cell>
          <cell r="N92" t="str">
            <v>управленческий персонал</v>
          </cell>
          <cell r="S92" t="str">
            <v>ПТЭТЭ</v>
          </cell>
          <cell r="V92">
            <v>0.4375</v>
          </cell>
        </row>
        <row r="93">
          <cell r="E93" t="str">
            <v>ООО "Триумф - Строй"</v>
          </cell>
          <cell r="G93" t="str">
            <v>Кадесников</v>
          </cell>
          <cell r="H93" t="str">
            <v>Александр</v>
          </cell>
          <cell r="I93" t="str">
            <v>Петрович</v>
          </cell>
          <cell r="K93" t="str">
            <v>Электрик</v>
          </cell>
          <cell r="L93" t="str">
            <v>2 года</v>
          </cell>
          <cell r="M93" t="str">
            <v>первичная</v>
          </cell>
          <cell r="N93" t="str">
            <v>оперативно-рамонтный персонал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"Промторсервис"</v>
          </cell>
          <cell r="G94" t="str">
            <v>Девочкин</v>
          </cell>
          <cell r="H94" t="str">
            <v>Евгений</v>
          </cell>
          <cell r="I94" t="str">
            <v>Александрович</v>
          </cell>
          <cell r="K94" t="str">
            <v>Инженер технической службы</v>
          </cell>
          <cell r="L94" t="str">
            <v>1 год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III группа до l000B</v>
          </cell>
          <cell r="S94" t="str">
            <v>ПТЭЭПЭЭ</v>
          </cell>
          <cell r="V94">
            <v>0.4375</v>
          </cell>
        </row>
        <row r="95">
          <cell r="E95" t="str">
            <v>ООО "РУСАЛ-Саянская фольга"</v>
          </cell>
          <cell r="G95" t="str">
            <v xml:space="preserve">Филатов </v>
          </cell>
          <cell r="H95" t="str">
            <v>Роман</v>
          </cell>
          <cell r="I95" t="str">
            <v>Сергееевич</v>
          </cell>
          <cell r="K95" t="str">
            <v>Руководитель направления энергетического надзора</v>
          </cell>
          <cell r="L95" t="str">
            <v>2 года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ООО "РУСАЛ-Саянская фольга"</v>
          </cell>
          <cell r="G96" t="str">
            <v>Алексеев</v>
          </cell>
          <cell r="H96" t="str">
            <v>Александр</v>
          </cell>
          <cell r="I96" t="str">
            <v>Владиславович</v>
          </cell>
          <cell r="K96" t="str">
            <v>Главный механик</v>
          </cell>
          <cell r="L96" t="str">
            <v>4 года 5 месяцев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"Вертикаль"</v>
          </cell>
          <cell r="G97" t="str">
            <v>Кукушкин</v>
          </cell>
          <cell r="H97" t="str">
            <v>Владислав</v>
          </cell>
          <cell r="I97" t="str">
            <v>Иванович</v>
          </cell>
          <cell r="K97" t="str">
            <v>Директор по технологическим присоединениям и перспективному развитию</v>
          </cell>
          <cell r="L97" t="str">
            <v>2 года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V до и выше 1000 В</v>
          </cell>
          <cell r="S97" t="str">
            <v>ПТЭЭСиС</v>
          </cell>
          <cell r="V97">
            <v>0.4375</v>
          </cell>
        </row>
        <row r="98">
          <cell r="E98" t="str">
            <v>ООО "Вертикаль"</v>
          </cell>
          <cell r="G98" t="str">
            <v>Шишковский</v>
          </cell>
          <cell r="H98" t="str">
            <v>Андрей</v>
          </cell>
          <cell r="I98" t="str">
            <v>Михайлович</v>
          </cell>
          <cell r="K98" t="str">
            <v xml:space="preserve">Директор депортамента по транспорту электрической энергии и организации учета </v>
          </cell>
          <cell r="L98" t="str">
            <v>6 лет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ПТЭЭСиС</v>
          </cell>
          <cell r="V98">
            <v>0.4375</v>
          </cell>
        </row>
        <row r="99">
          <cell r="E99" t="str">
            <v>ООО "Вертикаль"</v>
          </cell>
          <cell r="G99" t="str">
            <v>Шалыгин</v>
          </cell>
          <cell r="H99" t="str">
            <v>Роман</v>
          </cell>
          <cell r="I99" t="str">
            <v>Александрович</v>
          </cell>
          <cell r="K99" t="str">
            <v>Главный инженер</v>
          </cell>
          <cell r="L99" t="str">
            <v>5 лет</v>
          </cell>
          <cell r="M99" t="str">
            <v>очередная</v>
          </cell>
          <cell r="N99" t="str">
            <v>административно-технический персонал, с правои испытания оборудования повышенным напряжением</v>
          </cell>
          <cell r="R99" t="str">
            <v>V до и выше 1000 В</v>
          </cell>
          <cell r="S99" t="str">
            <v>ПТЭЭСиС</v>
          </cell>
          <cell r="V99">
            <v>0.4375</v>
          </cell>
        </row>
        <row r="100">
          <cell r="E100" t="str">
            <v>ООО "Вертикаль"</v>
          </cell>
          <cell r="G100" t="str">
            <v>Башмаков</v>
          </cell>
          <cell r="H100" t="str">
            <v>Олег</v>
          </cell>
          <cell r="I100" t="str">
            <v>Васильевич</v>
          </cell>
          <cell r="K100" t="str">
            <v xml:space="preserve">Начальник отдела  капитального строительства </v>
          </cell>
          <cell r="L100" t="str">
            <v>1 год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V до и выше 1000 В</v>
          </cell>
          <cell r="S100" t="str">
            <v>ПТЭЭСиС</v>
          </cell>
          <cell r="V100">
            <v>0.4375</v>
          </cell>
        </row>
        <row r="101">
          <cell r="E101" t="str">
            <v>АО "ДЗГИ"</v>
          </cell>
          <cell r="G101" t="str">
            <v>Фролов</v>
          </cell>
          <cell r="H101" t="str">
            <v>Иван</v>
          </cell>
          <cell r="I101" t="str">
            <v>Александрович</v>
          </cell>
          <cell r="K101" t="str">
            <v>инженер-энергетик</v>
          </cell>
          <cell r="L101" t="str">
            <v>0.1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V до и выше 1000В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"МООН-ДИЗАЙН"</v>
          </cell>
          <cell r="G102" t="str">
            <v xml:space="preserve">Авдонин </v>
          </cell>
          <cell r="H102" t="str">
            <v xml:space="preserve">Олег </v>
          </cell>
          <cell r="I102" t="str">
            <v>Викторович</v>
          </cell>
          <cell r="K102" t="str">
            <v>Старший слесарь аварийно-восстановительных работ</v>
          </cell>
          <cell r="L102" t="str">
            <v>4 мес</v>
          </cell>
          <cell r="M102" t="str">
            <v>очередная</v>
          </cell>
          <cell r="N102" t="str">
            <v>оперативно-рамонтный персонал</v>
          </cell>
          <cell r="R102" t="str">
            <v>II до 1000В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"МООН-ДИЗАЙН"</v>
          </cell>
          <cell r="G103" t="str">
            <v xml:space="preserve">Барышев </v>
          </cell>
          <cell r="H103" t="str">
            <v>Александр</v>
          </cell>
          <cell r="I103" t="str">
            <v>Николаевич</v>
          </cell>
          <cell r="K103" t="str">
            <v>Бригадир аварийно-восстановительных работ</v>
          </cell>
          <cell r="L103" t="str">
            <v>4 мес</v>
          </cell>
          <cell r="M103" t="str">
            <v>очередная</v>
          </cell>
          <cell r="N103" t="str">
            <v>оперативно-рамонтный персонал</v>
          </cell>
          <cell r="R103" t="str">
            <v>II до 1000В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"МООН-ДИЗАЙН"</v>
          </cell>
          <cell r="G104" t="str">
            <v>Беберин</v>
          </cell>
          <cell r="H104" t="str">
            <v>Максим</v>
          </cell>
          <cell r="I104" t="str">
            <v xml:space="preserve"> Викторович</v>
          </cell>
          <cell r="K104" t="str">
            <v>Дежурный электромонтер</v>
          </cell>
          <cell r="L104" t="str">
            <v>4 мес</v>
          </cell>
          <cell r="M104" t="str">
            <v>очередная</v>
          </cell>
          <cell r="N104" t="str">
            <v>оперативно-рамонтный персонал</v>
          </cell>
          <cell r="R104" t="str">
            <v>IV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"МООН-ДИЗАЙН"</v>
          </cell>
          <cell r="G105" t="str">
            <v>Бычков</v>
          </cell>
          <cell r="H105" t="str">
            <v>Кирилл</v>
          </cell>
          <cell r="I105" t="str">
            <v>Викторович</v>
          </cell>
          <cell r="K105" t="str">
            <v>Машинист котельной установки</v>
          </cell>
          <cell r="L105" t="str">
            <v>7 лет 4 мес</v>
          </cell>
          <cell r="M105" t="str">
            <v>очередная</v>
          </cell>
          <cell r="N105" t="str">
            <v>оперативно-рамонтный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"МООН-ДИЗАЙН"</v>
          </cell>
          <cell r="G106" t="str">
            <v>Власов</v>
          </cell>
          <cell r="H106" t="str">
            <v xml:space="preserve">Андрей </v>
          </cell>
          <cell r="I106" t="str">
            <v>Евгеньевич</v>
          </cell>
          <cell r="K106" t="str">
            <v>Старший слесарь аварийно-восстановительных работ</v>
          </cell>
          <cell r="L106" t="str">
            <v>4 мес</v>
          </cell>
          <cell r="M106" t="str">
            <v>очередная</v>
          </cell>
          <cell r="N106" t="str">
            <v>оперативно-рамонтный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"Агрохолдинг АВАНГАРД"</v>
          </cell>
          <cell r="G107" t="str">
            <v>Фальман</v>
          </cell>
          <cell r="H107" t="str">
            <v>Анастасия</v>
          </cell>
          <cell r="I107" t="str">
            <v>Александровна</v>
          </cell>
          <cell r="K107" t="str">
            <v xml:space="preserve">Специалист по охране труда </v>
          </cell>
          <cell r="L107" t="str">
            <v>5 мес.</v>
          </cell>
          <cell r="M107" t="str">
            <v>первичная</v>
          </cell>
          <cell r="N107" t="str">
            <v>Специалист по охране труда, контролирующий электроустановки</v>
          </cell>
          <cell r="R107" t="str">
            <v>IV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"Агрохолдинг АВАНГАРД"</v>
          </cell>
          <cell r="G108" t="str">
            <v>Гурский</v>
          </cell>
          <cell r="H108" t="str">
            <v>Олег</v>
          </cell>
          <cell r="I108" t="str">
            <v>Алексеевич</v>
          </cell>
          <cell r="K108" t="str">
            <v>Начальник ремонтной бригады</v>
          </cell>
          <cell r="L108" t="str">
            <v>8 лет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"Агрохолдинг АВАНГАРД"</v>
          </cell>
          <cell r="G109" t="str">
            <v>Хомяков</v>
          </cell>
          <cell r="H109" t="str">
            <v>Анатолий</v>
          </cell>
          <cell r="I109" t="str">
            <v>Михайлович</v>
          </cell>
          <cell r="K109" t="str">
            <v>Главный энергетик</v>
          </cell>
          <cell r="L109" t="str">
            <v>1 год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III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"Агрохолдинг АВАНГАРД"</v>
          </cell>
          <cell r="G110" t="str">
            <v>Лебедев</v>
          </cell>
          <cell r="H110" t="str">
            <v>Алексей</v>
          </cell>
          <cell r="I110" t="str">
            <v>Борисович</v>
          </cell>
          <cell r="K110" t="str">
            <v>Электрик</v>
          </cell>
          <cell r="L110" t="str">
            <v>6 лет</v>
          </cell>
          <cell r="M110" t="str">
            <v>очередная</v>
          </cell>
          <cell r="N110" t="str">
            <v>оперативно-рамонтный персонал</v>
          </cell>
          <cell r="R110" t="str">
            <v>III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"Агрохолдинг АВАНГАРД"</v>
          </cell>
          <cell r="G111" t="str">
            <v>Якобсон</v>
          </cell>
          <cell r="H111" t="str">
            <v>Михаил</v>
          </cell>
          <cell r="I111" t="str">
            <v>Александрович</v>
          </cell>
          <cell r="K111" t="str">
            <v>Электрик</v>
          </cell>
          <cell r="L111" t="str">
            <v>1 год</v>
          </cell>
          <cell r="M111" t="str">
            <v>первичная</v>
          </cell>
          <cell r="N111" t="str">
            <v>оперативно-рамонтный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"Агрохолдинг АВАНГАРД"</v>
          </cell>
          <cell r="G112" t="str">
            <v>Тюриков</v>
          </cell>
          <cell r="H112" t="str">
            <v>Дмитрий</v>
          </cell>
          <cell r="I112" t="str">
            <v>Иванович</v>
          </cell>
          <cell r="K112" t="str">
            <v>Заведующий мехмастерской</v>
          </cell>
          <cell r="L112" t="str">
            <v>6 лет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"Агрохолдинг АВАНГАРД"</v>
          </cell>
          <cell r="G113" t="str">
            <v>Корабель</v>
          </cell>
          <cell r="H113" t="str">
            <v>Игорь</v>
          </cell>
          <cell r="I113" t="str">
            <v>Леонидович</v>
          </cell>
          <cell r="K113" t="str">
            <v>Инженер по молочному оборудованию</v>
          </cell>
          <cell r="L113" t="str">
            <v>9 мес.</v>
          </cell>
          <cell r="M113" t="str">
            <v>первичная</v>
          </cell>
          <cell r="N113" t="str">
            <v>административно-технический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"Агрохолдинг АВАНГАРД"</v>
          </cell>
          <cell r="G114" t="str">
            <v>Березов</v>
          </cell>
          <cell r="H114" t="str">
            <v>Александр</v>
          </cell>
          <cell r="I114" t="str">
            <v>Анатольевич</v>
          </cell>
          <cell r="K114" t="str">
            <v>Руководитель участка</v>
          </cell>
          <cell r="L114" t="str">
            <v>1 год</v>
          </cell>
          <cell r="M114" t="str">
            <v>первичная</v>
          </cell>
          <cell r="N114" t="str">
            <v>административно-технический персонал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"Газпром теплоэнерго МО"</v>
          </cell>
          <cell r="G115" t="str">
            <v>Ильченко</v>
          </cell>
          <cell r="H115" t="str">
            <v>Павел</v>
          </cell>
          <cell r="I115" t="str">
            <v>Павлович</v>
          </cell>
          <cell r="K115" t="str">
            <v>мастер</v>
          </cell>
          <cell r="L115" t="str">
            <v>1г11м</v>
          </cell>
          <cell r="M115" t="str">
            <v>очередная</v>
          </cell>
          <cell r="N115" t="str">
            <v>руководящий работник эксплуатирующей организации</v>
          </cell>
          <cell r="S115" t="str">
            <v>ПТЭТЭ</v>
          </cell>
          <cell r="V115">
            <v>0.45833333333333298</v>
          </cell>
        </row>
        <row r="116">
          <cell r="E116" t="str">
            <v>ООО "Газпром теплоэнерго МО"</v>
          </cell>
          <cell r="G116" t="str">
            <v>Федоров</v>
          </cell>
          <cell r="H116" t="str">
            <v>Виталий</v>
          </cell>
          <cell r="I116" t="str">
            <v>Александрович</v>
          </cell>
          <cell r="K116" t="str">
            <v>мастер</v>
          </cell>
          <cell r="L116" t="str">
            <v>1г9м</v>
          </cell>
          <cell r="M116" t="str">
            <v>очередная</v>
          </cell>
          <cell r="N116" t="str">
            <v>руководитель структурного подразделения</v>
          </cell>
          <cell r="S116" t="str">
            <v>ПТЭТЭ</v>
          </cell>
          <cell r="V116">
            <v>0.45833333333333298</v>
          </cell>
        </row>
        <row r="117">
          <cell r="E117" t="str">
            <v>ООО "Газпром теплоэнерго МО"</v>
          </cell>
          <cell r="G117" t="str">
            <v>Радчук</v>
          </cell>
          <cell r="H117" t="str">
            <v xml:space="preserve">Сергей </v>
          </cell>
          <cell r="I117" t="str">
            <v>Анатольевич</v>
          </cell>
          <cell r="K117" t="str">
            <v>мастер</v>
          </cell>
          <cell r="L117" t="str">
            <v>2г0м</v>
          </cell>
          <cell r="M117" t="str">
            <v>очередная</v>
          </cell>
          <cell r="N117" t="str">
            <v>руководитель структурного подразделения</v>
          </cell>
          <cell r="S117" t="str">
            <v>ПТЭТЭ</v>
          </cell>
          <cell r="V117">
            <v>0.45833333333333298</v>
          </cell>
        </row>
        <row r="118">
          <cell r="E118" t="str">
            <v>ООО "Газпром теплоэнерго МО"</v>
          </cell>
          <cell r="G118" t="str">
            <v>Васюков</v>
          </cell>
          <cell r="H118" t="str">
            <v>Дмитрий</v>
          </cell>
          <cell r="I118" t="str">
            <v>Анатольевич</v>
          </cell>
          <cell r="K118" t="str">
            <v>мастер</v>
          </cell>
          <cell r="L118" t="str">
            <v>2г0м</v>
          </cell>
          <cell r="M118" t="str">
            <v>первичная</v>
          </cell>
          <cell r="N118" t="str">
            <v>оперативные руководители</v>
          </cell>
          <cell r="S118" t="str">
            <v>ПТЭТЭ</v>
          </cell>
          <cell r="V118">
            <v>0.45833333333333298</v>
          </cell>
        </row>
        <row r="119">
          <cell r="E119" t="str">
            <v>ООО "Газпром теплоэнерго МО"</v>
          </cell>
          <cell r="G119" t="str">
            <v>Садиков</v>
          </cell>
          <cell r="H119" t="str">
            <v>Константин</v>
          </cell>
          <cell r="I119" t="str">
            <v>Владимирович</v>
          </cell>
          <cell r="K119" t="str">
            <v>мастер</v>
          </cell>
          <cell r="L119" t="str">
            <v>2г0м</v>
          </cell>
          <cell r="M119" t="str">
            <v>первичная</v>
          </cell>
          <cell r="N119" t="str">
            <v>оперативные руководители</v>
          </cell>
          <cell r="S119" t="str">
            <v>ПТЭТЭ</v>
          </cell>
          <cell r="V119">
            <v>0.45833333333333298</v>
          </cell>
        </row>
        <row r="120">
          <cell r="E120" t="str">
            <v>ООО "Газпром теплоэнерго МО"</v>
          </cell>
          <cell r="G120" t="str">
            <v>Калуцков</v>
          </cell>
          <cell r="H120" t="str">
            <v>Григорий</v>
          </cell>
          <cell r="I120" t="str">
            <v>Александрович</v>
          </cell>
          <cell r="K120" t="str">
            <v>главный инженер</v>
          </cell>
          <cell r="L120" t="str">
            <v>1г0м</v>
          </cell>
          <cell r="M120" t="str">
            <v>очередная</v>
          </cell>
          <cell r="N120" t="str">
            <v>руководитель структурного подразделения</v>
          </cell>
          <cell r="S120" t="str">
            <v>ПТЭТЭ</v>
          </cell>
          <cell r="V120">
            <v>0.45833333333333298</v>
          </cell>
        </row>
        <row r="121">
          <cell r="E121" t="str">
            <v>ООО "Газпром теплоэнерго МО"</v>
          </cell>
          <cell r="G121" t="str">
            <v>Доценко</v>
          </cell>
          <cell r="H121" t="str">
            <v>Андрей</v>
          </cell>
          <cell r="I121" t="str">
            <v>Анатольевич</v>
          </cell>
          <cell r="K121" t="str">
            <v>начальник района</v>
          </cell>
          <cell r="L121" t="str">
            <v>6г0м</v>
          </cell>
          <cell r="M121" t="str">
            <v>очередная</v>
          </cell>
          <cell r="N121" t="str">
            <v>руководитель структурного подразделения</v>
          </cell>
          <cell r="S121" t="str">
            <v>ПТЭТЭ</v>
          </cell>
          <cell r="V121">
            <v>0.45833333333333298</v>
          </cell>
        </row>
        <row r="122">
          <cell r="E122" t="str">
            <v>ООО "Газпром теплоэнерго МО"</v>
          </cell>
          <cell r="G122" t="str">
            <v>Кордек</v>
          </cell>
          <cell r="H122" t="str">
            <v>Станислав</v>
          </cell>
          <cell r="I122" t="str">
            <v>Иосифович</v>
          </cell>
          <cell r="K122" t="str">
            <v>начальник котельной</v>
          </cell>
          <cell r="L122" t="str">
            <v>6г0м</v>
          </cell>
          <cell r="M122" t="str">
            <v>очередная</v>
          </cell>
          <cell r="N122" t="str">
            <v>руководитель структурного подразделения</v>
          </cell>
          <cell r="S122" t="str">
            <v>ПТЭТЭ</v>
          </cell>
          <cell r="V122">
            <v>0.45833333333333298</v>
          </cell>
        </row>
        <row r="123">
          <cell r="E123" t="str">
            <v>ООО "Газпром теплоэнерго МО"</v>
          </cell>
          <cell r="G123" t="str">
            <v xml:space="preserve">Цветков </v>
          </cell>
          <cell r="H123" t="str">
            <v>Виктор</v>
          </cell>
          <cell r="I123" t="str">
            <v>Вячеславович</v>
          </cell>
          <cell r="K123" t="str">
            <v>начальник котельной</v>
          </cell>
          <cell r="L123" t="str">
            <v>6г0м</v>
          </cell>
          <cell r="M123" t="str">
            <v>очередная</v>
          </cell>
          <cell r="N123" t="str">
            <v>руководитель структурного подразделения</v>
          </cell>
          <cell r="S123" t="str">
            <v>ПТЭТЭ</v>
          </cell>
          <cell r="V123">
            <v>0.45833333333333298</v>
          </cell>
        </row>
        <row r="124">
          <cell r="E124" t="str">
            <v>ООО "Газпром теплоэнерго МО"</v>
          </cell>
          <cell r="G124" t="str">
            <v xml:space="preserve">Баженов </v>
          </cell>
          <cell r="H124" t="str">
            <v xml:space="preserve">Илья </v>
          </cell>
          <cell r="I124" t="str">
            <v>Вячеславович</v>
          </cell>
          <cell r="K124" t="str">
            <v>начальник участка</v>
          </cell>
          <cell r="L124" t="str">
            <v>5л6м</v>
          </cell>
          <cell r="M124" t="str">
            <v>очередная</v>
          </cell>
          <cell r="N124" t="str">
            <v>руководитель структурного подразделения</v>
          </cell>
          <cell r="S124" t="str">
            <v>ПТЭТЭ</v>
          </cell>
          <cell r="V124">
            <v>0.45833333333333298</v>
          </cell>
        </row>
        <row r="125">
          <cell r="E125" t="str">
            <v>ООО "Шерлэнд"</v>
          </cell>
          <cell r="G125" t="str">
            <v>Щеголев</v>
          </cell>
          <cell r="H125" t="str">
            <v>Алексей</v>
          </cell>
          <cell r="I125" t="str">
            <v>Геннадьевич</v>
          </cell>
          <cell r="K125" t="str">
            <v>инженер-энергетик</v>
          </cell>
          <cell r="L125" t="str">
            <v>5 лет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IV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"Шерлэнд"</v>
          </cell>
          <cell r="G126" t="str">
            <v>Мельников</v>
          </cell>
          <cell r="H126" t="str">
            <v>Михаил</v>
          </cell>
          <cell r="I126" t="str">
            <v>Викторович</v>
          </cell>
          <cell r="K126" t="str">
            <v>старший инженер КИПиА</v>
          </cell>
          <cell r="L126" t="str">
            <v>15 лет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АО "НП "ПОДОЛЬСККАБЕЛЬ"</v>
          </cell>
          <cell r="G127" t="str">
            <v>Добробабина</v>
          </cell>
          <cell r="H127" t="str">
            <v>Анастасия</v>
          </cell>
          <cell r="I127" t="str">
            <v>Сергеевна</v>
          </cell>
          <cell r="K127" t="str">
            <v>Начальник ЦЗЛ</v>
          </cell>
          <cell r="L127" t="str">
            <v>2 месяца</v>
          </cell>
          <cell r="M127" t="str">
            <v>внеочередная</v>
          </cell>
          <cell r="N127" t="str">
            <v>административно-технический персонал, с правои испытания оборудования повышенным напряжением</v>
          </cell>
          <cell r="R127" t="str">
            <v>IV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"Метро Вэрхаус Ногинск"</v>
          </cell>
          <cell r="G128" t="str">
            <v>Кусков</v>
          </cell>
          <cell r="H128" t="str">
            <v>Алексей</v>
          </cell>
          <cell r="I128" t="str">
            <v>Дмитриевич</v>
          </cell>
          <cell r="K128" t="str">
            <v xml:space="preserve">Руководитель департамента эксплуатации </v>
          </cell>
          <cell r="L128" t="str">
            <v>1 г.6 мес.</v>
          </cell>
          <cell r="M128" t="str">
            <v>очередная</v>
          </cell>
          <cell r="N128" t="str">
            <v>административно-технический персонал, с правои испытания оборудования повышенным напряжением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«УК ОЛИМП»</v>
          </cell>
          <cell r="G129" t="str">
            <v>Масленников</v>
          </cell>
          <cell r="H129" t="str">
            <v>Дмитрий</v>
          </cell>
          <cell r="I129" t="str">
            <v>Борисович</v>
          </cell>
          <cell r="K129" t="str">
            <v>Техник</v>
          </cell>
          <cell r="L129" t="str">
            <v>1 год</v>
          </cell>
          <cell r="M129" t="str">
            <v>первичная</v>
          </cell>
          <cell r="N129" t="str">
            <v>Управленческий персонал и специалисты</v>
          </cell>
          <cell r="S129" t="str">
            <v>ПТЭТЭ</v>
          </cell>
          <cell r="V129">
            <v>0.47916666666666702</v>
          </cell>
        </row>
        <row r="130">
          <cell r="E130" t="str">
            <v>МУП"БКС"</v>
          </cell>
          <cell r="G130" t="str">
            <v>Григорьев</v>
          </cell>
          <cell r="H130" t="str">
            <v>Олег</v>
          </cell>
          <cell r="I130" t="str">
            <v>Вячеславович</v>
          </cell>
          <cell r="K130" t="str">
            <v>Заместитель директора филиала</v>
          </cell>
          <cell r="L130">
            <v>3</v>
          </cell>
          <cell r="M130" t="str">
            <v>первичная</v>
          </cell>
          <cell r="N130" t="str">
            <v>административно-технический персонал</v>
          </cell>
          <cell r="R130" t="str">
            <v>II до 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МУП"БКС"</v>
          </cell>
          <cell r="G131" t="str">
            <v xml:space="preserve">Беспалова </v>
          </cell>
          <cell r="H131" t="str">
            <v xml:space="preserve">Елена </v>
          </cell>
          <cell r="I131" t="str">
            <v>Борисовна</v>
          </cell>
          <cell r="K131" t="str">
            <v>Заместитель директора филиала</v>
          </cell>
          <cell r="L131">
            <v>1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МУП"БКС"</v>
          </cell>
          <cell r="G132" t="str">
            <v>Абрамова</v>
          </cell>
          <cell r="H132" t="str">
            <v>Ольга</v>
          </cell>
          <cell r="I132" t="str">
            <v>Олеговна</v>
          </cell>
          <cell r="K132" t="str">
            <v xml:space="preserve">Начальник ПТО </v>
          </cell>
          <cell r="L132">
            <v>3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МУП"БКС"</v>
          </cell>
          <cell r="G133" t="str">
            <v>Сурков</v>
          </cell>
          <cell r="H133" t="str">
            <v>Евгений</v>
          </cell>
          <cell r="I133" t="str">
            <v>Валерьевич</v>
          </cell>
          <cell r="K133" t="str">
            <v>Заместитель начальника ПТО</v>
          </cell>
          <cell r="L133">
            <v>4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МУП"БКС"</v>
          </cell>
          <cell r="G134" t="str">
            <v xml:space="preserve">Кучкаров </v>
          </cell>
          <cell r="H134" t="str">
            <v>Тимур</v>
          </cell>
          <cell r="I134" t="str">
            <v>Тулкунович</v>
          </cell>
          <cell r="K134" t="str">
            <v>Ведущий инженер</v>
          </cell>
          <cell r="L134">
            <v>2</v>
          </cell>
          <cell r="M134" t="str">
            <v>первичная</v>
          </cell>
          <cell r="N134" t="str">
            <v>административно-технический персонал</v>
          </cell>
          <cell r="R134" t="str">
            <v>II до 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"Подъемник"</v>
          </cell>
          <cell r="G135" t="str">
            <v xml:space="preserve">Данькин </v>
          </cell>
          <cell r="H135" t="str">
            <v>Максим</v>
          </cell>
          <cell r="I135" t="str">
            <v>Юрьевич</v>
          </cell>
          <cell r="K135" t="str">
            <v>Заместитель Генерального директора</v>
          </cell>
          <cell r="L135" t="str">
            <v>3 года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IV до 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"Феникс"</v>
          </cell>
          <cell r="G136" t="str">
            <v>Краснослабодцев</v>
          </cell>
          <cell r="H136" t="str">
            <v>Сергей</v>
          </cell>
          <cell r="I136" t="str">
            <v>Иванович</v>
          </cell>
          <cell r="K136" t="str">
            <v>Ведущий инженер электрик</v>
          </cell>
          <cell r="L136">
            <v>3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 xml:space="preserve"> III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"Феникс"</v>
          </cell>
          <cell r="G137" t="str">
            <v>Лунев</v>
          </cell>
          <cell r="H137" t="str">
            <v>Дмитрий</v>
          </cell>
          <cell r="I137" t="str">
            <v>Валентинович</v>
          </cell>
          <cell r="K137" t="str">
            <v>Инженер-электрик</v>
          </cell>
          <cell r="L137" t="str">
            <v>1 месяц</v>
          </cell>
          <cell r="M137" t="str">
            <v>очередная</v>
          </cell>
          <cell r="N137" t="str">
            <v>административно-технический персонал, с правои испытания оборудования повышенным напряжением</v>
          </cell>
          <cell r="R137" t="str">
            <v xml:space="preserve"> V до и выше 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"ВС СТРОЙПРОЕКТ"</v>
          </cell>
          <cell r="G138" t="str">
            <v xml:space="preserve"> Витенко</v>
          </cell>
          <cell r="H138" t="str">
            <v xml:space="preserve"> Максим </v>
          </cell>
          <cell r="I138" t="str">
            <v>Владимирович</v>
          </cell>
          <cell r="K138" t="str">
            <v>начальник  участка</v>
          </cell>
          <cell r="L138" t="str">
            <v xml:space="preserve"> 3 года </v>
          </cell>
          <cell r="M138" t="str">
            <v>внеочередная</v>
          </cell>
          <cell r="N138" t="str">
            <v>административно-технический персонал</v>
          </cell>
          <cell r="R138" t="str">
            <v>IV группа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"Лакирис"</v>
          </cell>
          <cell r="G139" t="str">
            <v>Мялькаев</v>
          </cell>
          <cell r="H139" t="str">
            <v xml:space="preserve">Рафаэль </v>
          </cell>
          <cell r="I139" t="str">
            <v>Робертович</v>
          </cell>
          <cell r="K139" t="str">
            <v>Технический директор</v>
          </cell>
          <cell r="L139" t="str">
            <v>1,5 года</v>
          </cell>
          <cell r="M139" t="str">
            <v>очередная</v>
          </cell>
          <cell r="N139" t="str">
            <v>административно-технический персонал</v>
          </cell>
          <cell r="S139" t="str">
            <v>ПТЭЭПЭЭ</v>
          </cell>
          <cell r="V139">
            <v>0.47916666666666702</v>
          </cell>
        </row>
        <row r="140">
          <cell r="E140" t="str">
            <v>АО ОКБ «ГИДРОПРЕСС»</v>
          </cell>
          <cell r="G140" t="str">
            <v>Субботин</v>
          </cell>
          <cell r="H140" t="str">
            <v xml:space="preserve">Андрей </v>
          </cell>
          <cell r="I140" t="str">
            <v>Федорович</v>
          </cell>
          <cell r="K140" t="str">
            <v>начальник участка</v>
          </cell>
          <cell r="L140" t="str">
            <v>15 лет</v>
          </cell>
          <cell r="M140" t="str">
            <v>первичная</v>
          </cell>
          <cell r="N140" t="str">
            <v>руководящий работник</v>
          </cell>
          <cell r="S140" t="str">
            <v>ПТЭТЭ</v>
          </cell>
          <cell r="V140">
            <v>0.47916666666666702</v>
          </cell>
        </row>
        <row r="141">
          <cell r="E141" t="str">
            <v>АО ОКБ «ГИДРОПРЕСС»</v>
          </cell>
          <cell r="G141" t="str">
            <v>Ермола</v>
          </cell>
          <cell r="H141" t="str">
            <v xml:space="preserve">Дмитрий </v>
          </cell>
          <cell r="I141" t="str">
            <v>Викторович</v>
          </cell>
          <cell r="K141" t="str">
            <v>инженер по КИПиА 1 категории</v>
          </cell>
          <cell r="L141" t="str">
            <v>13 лет</v>
          </cell>
          <cell r="M141" t="str">
            <v>первичная</v>
          </cell>
          <cell r="N141" t="str">
            <v>ремонтный персонал</v>
          </cell>
          <cell r="S141" t="str">
            <v>ПТЭТЭ</v>
          </cell>
          <cell r="V141">
            <v>0.47916666666666702</v>
          </cell>
        </row>
        <row r="142">
          <cell r="E142" t="str">
            <v>АО ОКБ «ГИДРОПРЕСС»</v>
          </cell>
          <cell r="G142" t="str">
            <v>Степанов</v>
          </cell>
          <cell r="H142" t="str">
            <v xml:space="preserve">Алексей </v>
          </cell>
          <cell r="I142" t="str">
            <v>Анатольевич</v>
          </cell>
          <cell r="K142" t="str">
            <v>мастер</v>
          </cell>
          <cell r="L142" t="str">
            <v>13 лет</v>
          </cell>
          <cell r="M142" t="str">
            <v>первичная</v>
          </cell>
          <cell r="N142" t="str">
            <v>ремонтный персонал</v>
          </cell>
          <cell r="S142" t="str">
            <v>ПТЭТЭ</v>
          </cell>
          <cell r="V142">
            <v>0.47916666666666702</v>
          </cell>
        </row>
        <row r="143">
          <cell r="E143" t="str">
            <v>ООО "Первое Решение"</v>
          </cell>
          <cell r="G143" t="str">
            <v>Макушин</v>
          </cell>
          <cell r="H143" t="str">
            <v xml:space="preserve">Олег </v>
          </cell>
          <cell r="I143" t="str">
            <v>Александпрович</v>
          </cell>
          <cell r="K143" t="str">
            <v>Инженер электрик</v>
          </cell>
          <cell r="L143" t="str">
            <v>18мес.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"Первое Решение"</v>
          </cell>
          <cell r="G144" t="str">
            <v>Галиханов</v>
          </cell>
          <cell r="H144" t="str">
            <v>Ренат</v>
          </cell>
          <cell r="I144" t="str">
            <v>Рашидович</v>
          </cell>
          <cell r="K144" t="str">
            <v>Наладчик производственного оборудования</v>
          </cell>
          <cell r="L144" t="str">
            <v>12мес.</v>
          </cell>
          <cell r="M144" t="str">
            <v>внеочередная</v>
          </cell>
          <cell r="N144" t="str">
            <v>оперативно-рамонтный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"Первое Решение"</v>
          </cell>
          <cell r="G145" t="str">
            <v>Гумеров</v>
          </cell>
          <cell r="H145" t="str">
            <v>Кирил</v>
          </cell>
          <cell r="I145" t="str">
            <v>Юрьевич</v>
          </cell>
          <cell r="K145" t="str">
            <v>главный механик</v>
          </cell>
          <cell r="L145" t="str">
            <v>6 месяцев</v>
          </cell>
          <cell r="M145" t="str">
            <v>первичная</v>
          </cell>
          <cell r="N145" t="str">
            <v>оперативно-рамонтный персонал</v>
          </cell>
          <cell r="R145" t="str">
            <v>II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"МОК-производство"</v>
          </cell>
          <cell r="G146" t="str">
            <v>Арендт</v>
          </cell>
          <cell r="H146" t="str">
            <v>Семен</v>
          </cell>
          <cell r="I146" t="str">
            <v>Петрович</v>
          </cell>
          <cell r="K146" t="str">
            <v>заместитель главного инженера по наладке и испытаниям</v>
          </cell>
          <cell r="L146" t="str">
            <v>12 лет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 xml:space="preserve"> III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"МОК-производство"</v>
          </cell>
          <cell r="G147" t="str">
            <v>Доценко</v>
          </cell>
          <cell r="H147" t="str">
            <v>Александр</v>
          </cell>
          <cell r="I147" t="str">
            <v>Александрович</v>
          </cell>
          <cell r="K147" t="str">
            <v>главный инженер по наладке и испытаниям</v>
          </cell>
          <cell r="L147" t="str">
            <v>5 лет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III 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"МОК-производство"</v>
          </cell>
          <cell r="G148" t="str">
            <v>Соловьев</v>
          </cell>
          <cell r="H148" t="str">
            <v>Вадим</v>
          </cell>
          <cell r="I148" t="str">
            <v>Анатольевич</v>
          </cell>
          <cell r="K148" t="str">
            <v>главный инженер</v>
          </cell>
          <cell r="L148" t="str">
            <v>18 л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 xml:space="preserve"> IV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"ЭкоПром СПБ"</v>
          </cell>
          <cell r="G149" t="str">
            <v>Гирс</v>
          </cell>
          <cell r="H149" t="str">
            <v xml:space="preserve">Сергей </v>
          </cell>
          <cell r="I149" t="str">
            <v>Валерьевич</v>
          </cell>
          <cell r="K149" t="str">
            <v>Начальник производства</v>
          </cell>
          <cell r="L149" t="str">
            <v>11 месяцев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и выше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"ЭкоПром СПБ"</v>
          </cell>
          <cell r="G150" t="str">
            <v xml:space="preserve">Корнеев </v>
          </cell>
          <cell r="H150" t="str">
            <v>Денис</v>
          </cell>
          <cell r="I150" t="str">
            <v xml:space="preserve">Константинович </v>
          </cell>
          <cell r="K150" t="str">
            <v xml:space="preserve">Электромеханик </v>
          </cell>
          <cell r="L150" t="str">
            <v xml:space="preserve">6 месяцев </v>
          </cell>
          <cell r="M150" t="str">
            <v>первичная</v>
          </cell>
          <cell r="N150" t="str">
            <v>оперативно-рамонтный персонал</v>
          </cell>
          <cell r="R150" t="str">
            <v>II до и выше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"ЭкоПром СПБ"</v>
          </cell>
          <cell r="G151" t="str">
            <v xml:space="preserve">Боков </v>
          </cell>
          <cell r="H151" t="str">
            <v xml:space="preserve">Василий </v>
          </cell>
          <cell r="I151" t="str">
            <v xml:space="preserve">Владимирович </v>
          </cell>
          <cell r="K151" t="str">
            <v xml:space="preserve">Электромеханик </v>
          </cell>
          <cell r="L151" t="str">
            <v>2 года</v>
          </cell>
          <cell r="M151" t="str">
            <v>первичная</v>
          </cell>
          <cell r="N151" t="str">
            <v>оперативно-рамонтный персонал</v>
          </cell>
          <cell r="R151" t="str">
            <v>II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МБУ г.о.Серпухов"Жилищник"</v>
          </cell>
          <cell r="G152" t="str">
            <v>Ильин</v>
          </cell>
          <cell r="H152" t="str">
            <v>Владимир</v>
          </cell>
          <cell r="I152" t="str">
            <v>Васильевич</v>
          </cell>
          <cell r="K152" t="str">
            <v>Элетромонтер радиофикации</v>
          </cell>
          <cell r="L152" t="str">
            <v>1 год</v>
          </cell>
          <cell r="M152" t="str">
            <v>первичная</v>
          </cell>
          <cell r="N152" t="str">
            <v>электротехнический персонал</v>
          </cell>
          <cell r="R152" t="str">
            <v>II до и выше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"АМС Кемикал"</v>
          </cell>
          <cell r="G153" t="str">
            <v>Грецкий</v>
          </cell>
          <cell r="H153" t="str">
            <v>Илья</v>
          </cell>
          <cell r="I153" t="str">
            <v>Николаевич</v>
          </cell>
          <cell r="K153" t="str">
            <v>Начальник цеха</v>
          </cell>
          <cell r="L153" t="str">
            <v>17 лет</v>
          </cell>
          <cell r="M153" t="str">
            <v>первичная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«Люди Сцены»</v>
          </cell>
          <cell r="G154" t="str">
            <v>Акимов</v>
          </cell>
          <cell r="H154" t="str">
            <v>Алексей</v>
          </cell>
          <cell r="I154" t="str">
            <v>Олегович</v>
          </cell>
          <cell r="K154" t="str">
            <v xml:space="preserve">Технический директор </v>
          </cell>
          <cell r="L154" t="str">
            <v>1 мес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III группа до 1000В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АО "ДЕЛИКАТЕС"</v>
          </cell>
          <cell r="G155" t="str">
            <v xml:space="preserve">Гевондян </v>
          </cell>
          <cell r="H155" t="str">
            <v xml:space="preserve">Арам </v>
          </cell>
          <cell r="I155" t="str">
            <v>Арутюнович</v>
          </cell>
          <cell r="K155" t="str">
            <v>Технический директор</v>
          </cell>
          <cell r="L155" t="str">
            <v>1 месяц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"БИФАСТ"</v>
          </cell>
          <cell r="G156" t="str">
            <v>Шаповалов</v>
          </cell>
          <cell r="H156" t="str">
            <v>Павел</v>
          </cell>
          <cell r="I156" t="str">
            <v>Петрович</v>
          </cell>
          <cell r="K156" t="str">
            <v>Директор производственной площадки</v>
          </cell>
          <cell r="L156" t="str">
            <v>8 мес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 xml:space="preserve"> II группа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"БИФАСТ"</v>
          </cell>
          <cell r="G157" t="str">
            <v>Викулина</v>
          </cell>
          <cell r="H157" t="str">
            <v>Елена</v>
          </cell>
          <cell r="I157" t="str">
            <v>Михайловна</v>
          </cell>
          <cell r="K157" t="str">
            <v>Специалист по охране труда</v>
          </cell>
          <cell r="L157" t="str">
            <v>6 мес</v>
          </cell>
          <cell r="M157" t="str">
            <v>первичная</v>
          </cell>
          <cell r="N157" t="str">
            <v>специалист по охране труда, контролирующий электроустановки</v>
          </cell>
          <cell r="R157" t="str">
            <v xml:space="preserve"> II группа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"БИФАСТ"</v>
          </cell>
          <cell r="G158" t="str">
            <v>Абрамов</v>
          </cell>
          <cell r="H158" t="str">
            <v>Илья</v>
          </cell>
          <cell r="I158" t="str">
            <v>Евгеньевич</v>
          </cell>
          <cell r="K158" t="str">
            <v>Механик-наладчик</v>
          </cell>
          <cell r="L158" t="str">
            <v>6 мес</v>
          </cell>
          <cell r="M158" t="str">
            <v>первичная</v>
          </cell>
          <cell r="N158" t="str">
            <v>административно-технический персонал</v>
          </cell>
          <cell r="R158" t="str">
            <v>II   группа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"БИФАСТ"</v>
          </cell>
          <cell r="G159" t="str">
            <v>Козупеев</v>
          </cell>
          <cell r="H159" t="str">
            <v>Максим</v>
          </cell>
          <cell r="I159" t="str">
            <v>Игоревич</v>
          </cell>
          <cell r="K159" t="str">
            <v>Механик-наладчик</v>
          </cell>
          <cell r="L159" t="str">
            <v>2 мес</v>
          </cell>
          <cell r="M159" t="str">
            <v>первичная</v>
          </cell>
          <cell r="N159" t="str">
            <v>административно-технический персонал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"ЯРХОТЭЛ"</v>
          </cell>
          <cell r="G160" t="str">
            <v>Самухин</v>
          </cell>
          <cell r="H160" t="str">
            <v>Дмитрий</v>
          </cell>
          <cell r="I160" t="str">
            <v>Владимирович</v>
          </cell>
          <cell r="K160" t="str">
            <v>Специалист по охране труда и безопасности</v>
          </cell>
          <cell r="L160" t="str">
            <v>7,5 лет</v>
          </cell>
          <cell r="M160" t="str">
            <v>Очередная</v>
          </cell>
          <cell r="N160" t="str">
            <v>специалист по охране труда</v>
          </cell>
          <cell r="S160" t="str">
            <v>ПТЭТЭ</v>
          </cell>
          <cell r="V160">
            <v>0.54166666666666696</v>
          </cell>
        </row>
        <row r="161">
          <cell r="E161" t="str">
            <v>ООО "ЯРХОТЭЛ"</v>
          </cell>
          <cell r="G161" t="str">
            <v>Куликов</v>
          </cell>
          <cell r="H161" t="str">
            <v>Артём</v>
          </cell>
          <cell r="I161" t="str">
            <v>Владимирович</v>
          </cell>
          <cell r="K161" t="str">
            <v>Главный инженер</v>
          </cell>
          <cell r="L161" t="str">
            <v>4 года</v>
          </cell>
          <cell r="M161" t="str">
            <v>Очередная</v>
          </cell>
          <cell r="N161" t="str">
            <v>административно-технический персонал</v>
          </cell>
          <cell r="S161" t="str">
            <v>ПТЭТЭ</v>
          </cell>
          <cell r="V161">
            <v>0.54166666666666696</v>
          </cell>
        </row>
        <row r="162">
          <cell r="E162" t="str">
            <v>ООО "ЯРХОТЭЛ"</v>
          </cell>
          <cell r="G162" t="str">
            <v>Куликов</v>
          </cell>
          <cell r="H162" t="str">
            <v>Артём</v>
          </cell>
          <cell r="I162" t="str">
            <v>Владимирович</v>
          </cell>
          <cell r="K162" t="str">
            <v>Главный инженер</v>
          </cell>
          <cell r="L162" t="str">
            <v>4 года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IV группа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"ЯРХОТЭЛ"</v>
          </cell>
          <cell r="G163" t="str">
            <v>Гонохов</v>
          </cell>
          <cell r="H163" t="str">
            <v>Михаил</v>
          </cell>
          <cell r="I163" t="str">
            <v>Александрович</v>
          </cell>
          <cell r="K163" t="str">
            <v>Техник</v>
          </cell>
          <cell r="L163" t="str">
            <v>7,5 лет</v>
          </cell>
          <cell r="M163" t="str">
            <v>Очередная</v>
          </cell>
          <cell r="N163" t="str">
            <v>технческий персонал</v>
          </cell>
          <cell r="R163" t="str">
            <v>III группа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"ЯРХОТЭЛ"</v>
          </cell>
          <cell r="G164" t="str">
            <v>Макарчиков</v>
          </cell>
          <cell r="H164" t="str">
            <v>Юрий</v>
          </cell>
          <cell r="I164" t="str">
            <v>Викторович</v>
          </cell>
          <cell r="K164" t="str">
            <v>Техник</v>
          </cell>
          <cell r="L164" t="str">
            <v>7 лет</v>
          </cell>
          <cell r="M164" t="str">
            <v>Очередная</v>
          </cell>
          <cell r="N164" t="str">
            <v>технческий персонал</v>
          </cell>
          <cell r="S164" t="str">
            <v>ПТЭЭПЭЭ</v>
          </cell>
          <cell r="V164">
            <v>0.54166666666666696</v>
          </cell>
        </row>
        <row r="165">
          <cell r="E165" t="str">
            <v>ГБОУ " Школа №1034"</v>
          </cell>
          <cell r="G165" t="str">
            <v>Крутилин</v>
          </cell>
          <cell r="H165" t="str">
            <v>Владимир</v>
          </cell>
          <cell r="I165" t="str">
            <v>Николаевич</v>
          </cell>
          <cell r="K165" t="str">
            <v>специалист по АХД</v>
          </cell>
          <cell r="L165" t="str">
            <v>3 года</v>
          </cell>
          <cell r="M165" t="str">
            <v>очередная</v>
          </cell>
          <cell r="N165" t="str">
            <v>оперативно-рамонтный персонал</v>
          </cell>
          <cell r="S165" t="str">
            <v>ПТЭТЭ</v>
          </cell>
          <cell r="V165">
            <v>0.54166666666666696</v>
          </cell>
        </row>
        <row r="166">
          <cell r="E166" t="str">
            <v>МБОУ "Коробчеевская школа"</v>
          </cell>
          <cell r="G166" t="str">
            <v>Глотов</v>
          </cell>
          <cell r="H166" t="str">
            <v>Евгений</v>
          </cell>
          <cell r="I166" t="str">
            <v>Владимирович</v>
          </cell>
          <cell r="K166" t="str">
            <v>Заместитель директора образовательной организации</v>
          </cell>
          <cell r="L166" t="str">
            <v>3 года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II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"Синеос Хелс Рус"</v>
          </cell>
          <cell r="G167" t="str">
            <v xml:space="preserve">Шаховская </v>
          </cell>
          <cell r="H167" t="str">
            <v>Ася</v>
          </cell>
          <cell r="I167" t="str">
            <v>Дмитриевна</v>
          </cell>
          <cell r="K167" t="str">
            <v>Специалист по административной поддержки офиса</v>
          </cell>
          <cell r="L167">
            <v>3</v>
          </cell>
          <cell r="M167" t="str">
            <v>внеочередная</v>
          </cell>
          <cell r="N167" t="str">
            <v>административно-технический персонал</v>
          </cell>
          <cell r="R167" t="str">
            <v>IV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«ВЕСТА-Комфорт»</v>
          </cell>
          <cell r="G168" t="str">
            <v>Монахов</v>
          </cell>
          <cell r="H168" t="str">
            <v>Владимир</v>
          </cell>
          <cell r="I168" t="str">
            <v>Анатольевич</v>
          </cell>
          <cell r="K168" t="str">
            <v>Генеральный директор</v>
          </cell>
          <cell r="L168" t="str">
            <v>10 лет</v>
          </cell>
          <cell r="M168" t="str">
            <v>внеочередная</v>
          </cell>
          <cell r="N168" t="str">
            <v>руководящий работник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"Жилстрой"</v>
          </cell>
          <cell r="G169" t="str">
            <v xml:space="preserve">Воронов </v>
          </cell>
          <cell r="H169" t="str">
            <v>Александр</v>
          </cell>
          <cell r="I169" t="str">
            <v>Анатольевич</v>
          </cell>
          <cell r="K169" t="str">
            <v>инженер-теплотехник</v>
          </cell>
          <cell r="L169" t="str">
            <v>4 года</v>
          </cell>
          <cell r="M169" t="str">
            <v>очередная</v>
          </cell>
          <cell r="N169" t="str">
            <v>управленческий персонал</v>
          </cell>
          <cell r="S169" t="str">
            <v>ПТЭТЭ</v>
          </cell>
          <cell r="V169">
            <v>0.54166666666666696</v>
          </cell>
        </row>
        <row r="170">
          <cell r="E170" t="str">
            <v>ООО"Жилстрой"</v>
          </cell>
          <cell r="G170" t="str">
            <v>Кондрыкин</v>
          </cell>
          <cell r="H170" t="str">
            <v>Павел</v>
          </cell>
          <cell r="I170" t="str">
            <v>Анатольевич</v>
          </cell>
          <cell r="K170" t="str">
            <v>энергетик</v>
          </cell>
          <cell r="L170" t="str">
            <v>15 лет</v>
          </cell>
          <cell r="M170" t="str">
            <v>очередная</v>
          </cell>
          <cell r="N170" t="str">
            <v>управленческий персонал</v>
          </cell>
          <cell r="S170" t="str">
            <v>ПТЭТЭ</v>
          </cell>
          <cell r="V170">
            <v>0.54166666666666696</v>
          </cell>
        </row>
        <row r="171">
          <cell r="E171" t="str">
            <v>ООО «АСТЕРИЯ»</v>
          </cell>
          <cell r="G171" t="str">
            <v xml:space="preserve">Мосенцев </v>
          </cell>
          <cell r="H171" t="str">
            <v>Евгений</v>
          </cell>
          <cell r="I171" t="str">
            <v>Александрович</v>
          </cell>
          <cell r="K171" t="str">
            <v>электромонтер по ремонту и обслуживанию электроустановок</v>
          </cell>
          <cell r="L171" t="str">
            <v>3 года</v>
          </cell>
          <cell r="M171" t="str">
            <v>очередная</v>
          </cell>
          <cell r="N171" t="str">
            <v>оперативно-рамонтный персонал</v>
          </cell>
          <cell r="R171" t="str">
            <v>IV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 xml:space="preserve">ГБПОУ МО "ЩЕЛКОВСКИЙ КОЛЛЕДЖ" </v>
          </cell>
          <cell r="G172" t="str">
            <v xml:space="preserve">Фирсов </v>
          </cell>
          <cell r="H172" t="str">
            <v xml:space="preserve">Михаил </v>
          </cell>
          <cell r="I172" t="str">
            <v>Иванович</v>
          </cell>
          <cell r="K172" t="str">
            <v>Преподаватель</v>
          </cell>
          <cell r="L172" t="str">
            <v>10 лет</v>
          </cell>
          <cell r="M172" t="str">
            <v>первичная</v>
          </cell>
          <cell r="N172" t="str">
            <v>административно-технический персонал</v>
          </cell>
          <cell r="R172" t="str">
            <v>II до и выше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 xml:space="preserve">ГБПОУ МО "ЩЕЛКОВСКИЙ КОЛЛЕДЖ" </v>
          </cell>
          <cell r="G173" t="str">
            <v xml:space="preserve">Паламарчук </v>
          </cell>
          <cell r="H173" t="str">
            <v xml:space="preserve">Игорь </v>
          </cell>
          <cell r="I173" t="str">
            <v>Александрович</v>
          </cell>
          <cell r="K173" t="str">
            <v>Заместитель директора по АХЧ</v>
          </cell>
          <cell r="L173" t="str">
            <v>3 года</v>
          </cell>
          <cell r="M173" t="str">
            <v>внеочередная</v>
          </cell>
          <cell r="N173" t="str">
            <v>административно-технический персонал</v>
          </cell>
          <cell r="R173" t="str">
            <v>IV до 1000В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"Вайд-Кампани"</v>
          </cell>
          <cell r="G174" t="str">
            <v xml:space="preserve">Колосков </v>
          </cell>
          <cell r="H174" t="str">
            <v>Константин</v>
          </cell>
          <cell r="I174" t="str">
            <v>Владимирович</v>
          </cell>
          <cell r="K174" t="str">
            <v>Старший электромонтер</v>
          </cell>
          <cell r="L174" t="str">
            <v>2 года</v>
          </cell>
          <cell r="M174" t="str">
            <v>очередная</v>
          </cell>
          <cell r="N174" t="str">
            <v>оперативно-рамонтный персонал</v>
          </cell>
          <cell r="R174" t="str">
            <v>IV гр.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"Вайд-Кампани"</v>
          </cell>
          <cell r="G175" t="str">
            <v>Козлитин</v>
          </cell>
          <cell r="H175" t="str">
            <v>Александр</v>
          </cell>
          <cell r="I175" t="str">
            <v>Григорьевич</v>
          </cell>
          <cell r="K175" t="str">
            <v>Инженер по эксплуатации</v>
          </cell>
          <cell r="L175" t="str">
            <v>8 лет</v>
          </cell>
          <cell r="M175" t="str">
            <v>очередная</v>
          </cell>
          <cell r="N175" t="str">
            <v>оперативно-рамонтный персонал</v>
          </cell>
          <cell r="R175" t="str">
            <v>V до и выше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"Вайд-Кампани"</v>
          </cell>
          <cell r="G176" t="str">
            <v>Дротянко</v>
          </cell>
          <cell r="H176" t="str">
            <v>Дмитрий</v>
          </cell>
          <cell r="I176" t="str">
            <v>Викторович</v>
          </cell>
          <cell r="K176" t="str">
            <v>Заместитель генерального директора</v>
          </cell>
          <cell r="L176" t="str">
            <v>15 лет</v>
          </cell>
          <cell r="M176" t="str">
            <v>очередная</v>
          </cell>
          <cell r="N176" t="str">
            <v>оперативно-рамонтный персонал</v>
          </cell>
          <cell r="R176" t="str">
            <v>V до и выше 1000 В</v>
          </cell>
          <cell r="S176" t="str">
            <v>ПТЭЭПЭЭ</v>
          </cell>
          <cell r="V176">
            <v>0.5625</v>
          </cell>
        </row>
        <row r="177">
          <cell r="E177" t="str">
            <v>МБУ "БЛАГОУСТРОЙСТВО-БАЛАШИХА"</v>
          </cell>
          <cell r="G177" t="str">
            <v>Игонин</v>
          </cell>
          <cell r="H177" t="str">
            <v>Денис</v>
          </cell>
          <cell r="I177" t="str">
            <v>Михайлович</v>
          </cell>
          <cell r="K177" t="str">
            <v>Главный инженер</v>
          </cell>
          <cell r="L177" t="str">
            <v>2 года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IV до 1000 В</v>
          </cell>
          <cell r="S177" t="str">
            <v>ПТЭЭПЭЭ</v>
          </cell>
          <cell r="V177">
            <v>0.5625</v>
          </cell>
        </row>
        <row r="178">
          <cell r="E178" t="str">
            <v>МБУ "БЛАГОУСТРОЙСТВО-БАЛАШИХА"</v>
          </cell>
          <cell r="G178" t="str">
            <v>Беляков</v>
          </cell>
          <cell r="H178" t="str">
            <v>Алексей</v>
          </cell>
          <cell r="I178" t="str">
            <v>Юрьевич</v>
          </cell>
          <cell r="K178" t="str">
            <v>Мастер отдела по эксплуатации инженерных систем</v>
          </cell>
          <cell r="L178" t="str">
            <v>2 года</v>
          </cell>
          <cell r="M178" t="str">
            <v>внеочередная</v>
          </cell>
          <cell r="N178" t="str">
            <v>административно-технический персонал</v>
          </cell>
          <cell r="R178" t="str">
            <v>IV до 1000 В</v>
          </cell>
          <cell r="S178" t="str">
            <v>ПТЭЭПЭЭ</v>
          </cell>
          <cell r="V178">
            <v>0.5625</v>
          </cell>
        </row>
        <row r="179">
          <cell r="E179" t="str">
            <v>АО "КЦ" Филиал "Моссельпром"</v>
          </cell>
          <cell r="G179" t="str">
            <v>Корнеев</v>
          </cell>
          <cell r="H179" t="str">
            <v>Илья</v>
          </cell>
          <cell r="I179" t="str">
            <v>Андреевич</v>
          </cell>
          <cell r="K179" t="str">
            <v>Главный энергетик</v>
          </cell>
          <cell r="L179" t="str">
            <v>2 года</v>
          </cell>
          <cell r="M179" t="str">
            <v>очередная</v>
          </cell>
          <cell r="N179" t="str">
            <v>административно-технический персонал</v>
          </cell>
          <cell r="S179" t="str">
            <v>ПТЭЭПЭЭ</v>
          </cell>
          <cell r="V179">
            <v>0.5625</v>
          </cell>
        </row>
        <row r="180">
          <cell r="E180" t="str">
            <v>АО "ФЦНИВТ "СНПО"Элерон"</v>
          </cell>
          <cell r="G180" t="str">
            <v>Комаров</v>
          </cell>
          <cell r="H180" t="str">
            <v>Алексей</v>
          </cell>
          <cell r="I180" t="str">
            <v>Николаевич</v>
          </cell>
          <cell r="K180" t="str">
            <v>Руководитель структурных подразделений</v>
          </cell>
          <cell r="L180" t="str">
            <v>1 год</v>
          </cell>
          <cell r="M180" t="str">
            <v>первичная</v>
          </cell>
          <cell r="N180" t="str">
            <v>руководитель структурного подразделения</v>
          </cell>
          <cell r="S180" t="str">
            <v>ПТЭТЭ</v>
          </cell>
          <cell r="V180">
            <v>0.5625</v>
          </cell>
        </row>
        <row r="181">
          <cell r="E181" t="str">
            <v>ЗАО ПО  "Берег"</v>
          </cell>
          <cell r="G181" t="str">
            <v>Валяев</v>
          </cell>
          <cell r="H181" t="str">
            <v>Дмитрий</v>
          </cell>
          <cell r="I181" t="str">
            <v>Александрович</v>
          </cell>
          <cell r="K181" t="str">
            <v>главный инженер</v>
          </cell>
          <cell r="L181" t="str">
            <v>1 год</v>
          </cell>
          <cell r="M181" t="str">
            <v>внеочередная</v>
          </cell>
          <cell r="N181" t="str">
            <v>административно-технический персонал</v>
          </cell>
          <cell r="R181" t="str">
            <v xml:space="preserve"> III гр до и выше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"БГ-Граспойнтнер"</v>
          </cell>
          <cell r="G182" t="str">
            <v>Абрамов</v>
          </cell>
          <cell r="H182" t="str">
            <v>Евгений</v>
          </cell>
          <cell r="I182" t="str">
            <v>Николаевич</v>
          </cell>
          <cell r="K182" t="str">
            <v>инженер-энергетик</v>
          </cell>
          <cell r="L182" t="str">
            <v>2 года 10 мес</v>
          </cell>
          <cell r="M182" t="str">
            <v xml:space="preserve">очередная </v>
          </cell>
          <cell r="N182" t="str">
            <v>административно-технический персонал</v>
          </cell>
          <cell r="R182" t="str">
            <v xml:space="preserve">V гр. до и выше 1000 В     </v>
          </cell>
          <cell r="S182" t="str">
            <v>ПТЭЭПЭЭ</v>
          </cell>
          <cell r="V182">
            <v>0.5625</v>
          </cell>
        </row>
        <row r="183">
          <cell r="E183" t="str">
            <v>ООО "Деловые Линии"</v>
          </cell>
          <cell r="G183" t="str">
            <v>Денисенков</v>
          </cell>
          <cell r="H183" t="str">
            <v>Андрей</v>
          </cell>
          <cell r="I183" t="str">
            <v>Борисович</v>
          </cell>
          <cell r="K183" t="str">
            <v>Техник по эксплуатации зданий и сооружений</v>
          </cell>
          <cell r="L183" t="str">
            <v>9 месяцев</v>
          </cell>
          <cell r="M183" t="str">
            <v>первичная</v>
          </cell>
          <cell r="N183" t="str">
            <v>административно-технический персонал</v>
          </cell>
          <cell r="R183" t="str">
            <v>II группа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"Деловые Линии"</v>
          </cell>
          <cell r="G184" t="str">
            <v>Ляндусов</v>
          </cell>
          <cell r="H184" t="str">
            <v>Павел</v>
          </cell>
          <cell r="I184" t="str">
            <v>Юрьевич</v>
          </cell>
          <cell r="K184" t="str">
            <v>Техник по эксплуатации зданий и сооружений</v>
          </cell>
          <cell r="L184" t="str">
            <v>9 месяцев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группа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"Деловые Линии"</v>
          </cell>
          <cell r="G185" t="str">
            <v>Муравьев</v>
          </cell>
          <cell r="H185" t="str">
            <v>Дмитрий</v>
          </cell>
          <cell r="I185" t="str">
            <v>Алексеевич</v>
          </cell>
          <cell r="K185" t="str">
            <v>Техник по эксплуатации зданий и сооружений</v>
          </cell>
          <cell r="L185" t="str">
            <v>9 месяцев</v>
          </cell>
          <cell r="M185" t="str">
            <v>первичная</v>
          </cell>
          <cell r="N185" t="str">
            <v>административно-технический персонал</v>
          </cell>
          <cell r="R185" t="str">
            <v>II группа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ТД "Берег"</v>
          </cell>
          <cell r="G186" t="str">
            <v>Кострупский</v>
          </cell>
          <cell r="H186" t="str">
            <v>Владимир</v>
          </cell>
          <cell r="I186" t="str">
            <v>Васильевич</v>
          </cell>
          <cell r="K186" t="str">
            <v>электромонтер по р-ту и обслуживанию электрооборуд-я</v>
          </cell>
          <cell r="L186" t="str">
            <v>2 месяца</v>
          </cell>
          <cell r="M186" t="str">
            <v>первичная</v>
          </cell>
          <cell r="N186" t="str">
            <v>оперативно-рамонтный персонал</v>
          </cell>
          <cell r="R186" t="str">
            <v>II группа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"УНИ ПАК"</v>
          </cell>
          <cell r="G187" t="str">
            <v>Финенков</v>
          </cell>
          <cell r="H187" t="str">
            <v>Сергей</v>
          </cell>
          <cell r="I187" t="str">
            <v>Викторович</v>
          </cell>
          <cell r="K187" t="str">
            <v>электрик по обслуживанию технологического оборудования</v>
          </cell>
          <cell r="L187" t="str">
            <v>4 лет</v>
          </cell>
          <cell r="M187" t="str">
            <v>очередная</v>
          </cell>
          <cell r="N187" t="str">
            <v>оперативно-рамонтный персонал</v>
          </cell>
          <cell r="R187" t="str">
            <v>III до и выше 1 000</v>
          </cell>
          <cell r="S187" t="str">
            <v>ПТЭЭПЭЭ</v>
          </cell>
          <cell r="V187">
            <v>0.5625</v>
          </cell>
        </row>
        <row r="188">
          <cell r="E188" t="str">
            <v>ООО "Диан Нао"</v>
          </cell>
          <cell r="G188" t="str">
            <v>Хаустов</v>
          </cell>
          <cell r="H188" t="str">
            <v xml:space="preserve"> Максим</v>
          </cell>
          <cell r="I188" t="str">
            <v xml:space="preserve"> Викторович</v>
          </cell>
          <cell r="K188" t="str">
            <v>сервис-менеджер инженерно-технического отдела</v>
          </cell>
          <cell r="L188" t="str">
            <v>0 л 10 м-в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IV группа до 1000В</v>
          </cell>
          <cell r="S188" t="str">
            <v>ПТЭЭПЭЭ</v>
          </cell>
          <cell r="V188">
            <v>0.5625</v>
          </cell>
        </row>
        <row r="189">
          <cell r="E189" t="str">
            <v xml:space="preserve">ГБПОУ МО "ЩЕЛКОВСКИЙ КОЛЛЕДЖ" </v>
          </cell>
          <cell r="G189" t="str">
            <v>Лукьянов</v>
          </cell>
          <cell r="H189" t="str">
            <v>Дмитрий</v>
          </cell>
          <cell r="I189" t="str">
            <v>Анатольевич</v>
          </cell>
          <cell r="K189" t="str">
            <v>Преподаватель</v>
          </cell>
          <cell r="L189"/>
          <cell r="M189" t="str">
            <v>первичная</v>
          </cell>
          <cell r="N189" t="str">
            <v>административно-технический персонал</v>
          </cell>
          <cell r="R189" t="str">
            <v>II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"Русский сувенир"</v>
          </cell>
          <cell r="G190" t="str">
            <v>Грязнов</v>
          </cell>
          <cell r="H190" t="str">
            <v>Егор</v>
          </cell>
          <cell r="I190" t="str">
            <v>Анатольевич</v>
          </cell>
          <cell r="K190" t="str">
            <v>Специалист</v>
          </cell>
          <cell r="L190">
            <v>1</v>
          </cell>
          <cell r="M190" t="str">
            <v>первичная</v>
          </cell>
          <cell r="N190" t="str">
            <v>административно-технический персонал</v>
          </cell>
          <cell r="R190" t="str">
            <v>II группа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«Пряник»</v>
          </cell>
          <cell r="G191" t="str">
            <v xml:space="preserve">Рыльцов </v>
          </cell>
          <cell r="H191" t="str">
            <v xml:space="preserve">Александр </v>
          </cell>
          <cell r="I191" t="str">
            <v>Юрьевич</v>
          </cell>
          <cell r="K191" t="str">
            <v>Инженер-энергетик</v>
          </cell>
          <cell r="L191" t="str">
            <v>11 месяцев</v>
          </cell>
          <cell r="M191" t="str">
            <v>внеочередная</v>
          </cell>
          <cell r="N191" t="str">
            <v>административно-технический персонал</v>
          </cell>
          <cell r="R191" t="str">
            <v>IV до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"ГЕНЕРЕНТ"</v>
          </cell>
          <cell r="G192" t="str">
            <v>Трифонов</v>
          </cell>
          <cell r="H192" t="str">
            <v xml:space="preserve">Алексей </v>
          </cell>
          <cell r="I192" t="str">
            <v>Александрович</v>
          </cell>
          <cell r="K192" t="str">
            <v>инженер-электрик</v>
          </cell>
          <cell r="L192" t="str">
            <v>4 года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IV гр. до и выше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"ГЕНЕРЕНТ"</v>
          </cell>
          <cell r="G193" t="str">
            <v>Тихонов</v>
          </cell>
          <cell r="H193" t="str">
            <v>Юрий</v>
          </cell>
          <cell r="I193" t="str">
            <v>Васильевич</v>
          </cell>
          <cell r="K193" t="str">
            <v>Руководитель службы эксплуатации</v>
          </cell>
          <cell r="L193"/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IV гр. до и выше 1000 в</v>
          </cell>
          <cell r="S193" t="str">
            <v>ПТЭЭПЭЭ</v>
          </cell>
          <cell r="V193">
            <v>0.5625</v>
          </cell>
        </row>
        <row r="194">
          <cell r="E194" t="str">
            <v>АО "НИИАО"</v>
          </cell>
          <cell r="G194" t="str">
            <v xml:space="preserve">Нюхалов </v>
          </cell>
          <cell r="H194" t="str">
            <v xml:space="preserve">Александр </v>
          </cell>
          <cell r="I194" t="str">
            <v>Вячеславович</v>
          </cell>
          <cell r="K194" t="str">
            <v>Начальник участка отдела Главного энергетика (ОГЭ)</v>
          </cell>
          <cell r="L194" t="str">
            <v>5 лет</v>
          </cell>
          <cell r="M194" t="str">
            <v>внеочередная</v>
          </cell>
          <cell r="N194" t="str">
            <v>административно-технический персонал</v>
          </cell>
          <cell r="R194" t="str">
            <v>III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"Просперити"</v>
          </cell>
          <cell r="G195" t="str">
            <v>Воронов</v>
          </cell>
          <cell r="H195" t="str">
            <v>Сергей</v>
          </cell>
          <cell r="I195" t="str">
            <v>Викторович</v>
          </cell>
          <cell r="K195" t="str">
            <v>главный энергетик</v>
          </cell>
          <cell r="L195" t="str">
            <v>29 мес</v>
          </cell>
          <cell r="M195" t="str">
            <v xml:space="preserve">очередная </v>
          </cell>
          <cell r="N195" t="str">
            <v>административно-технический персонал</v>
          </cell>
          <cell r="R195" t="str">
            <v>V до и выше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  ПК "ВИ ТИМ"</v>
          </cell>
          <cell r="G196" t="str">
            <v>Булан</v>
          </cell>
          <cell r="H196" t="str">
            <v>Александр</v>
          </cell>
          <cell r="I196" t="str">
            <v>Владимирович</v>
          </cell>
          <cell r="K196" t="str">
            <v>Главный инженер</v>
          </cell>
          <cell r="L196" t="str">
            <v>один месяц</v>
          </cell>
          <cell r="M196" t="str">
            <v>внеочередная</v>
          </cell>
          <cell r="N196" t="str">
            <v>административно-технический персонал</v>
          </cell>
          <cell r="R196" t="str">
            <v>ΙΙΙ до 1000В</v>
          </cell>
          <cell r="S196" t="str">
            <v>ПТЭЭПЭЭ</v>
          </cell>
          <cell r="V196">
            <v>0.5625</v>
          </cell>
        </row>
        <row r="197">
          <cell r="E197" t="str">
            <v>ООО   ПК "ВИ ТИМ"</v>
          </cell>
          <cell r="G197" t="str">
            <v>Гусев</v>
          </cell>
          <cell r="H197" t="str">
            <v>Станислав</v>
          </cell>
          <cell r="I197" t="str">
            <v>Алексеевич</v>
          </cell>
          <cell r="K197" t="str">
            <v>Директор производства</v>
          </cell>
          <cell r="L197" t="str">
            <v>один месяц</v>
          </cell>
          <cell r="M197" t="str">
            <v>первичная</v>
          </cell>
          <cell r="N197" t="str">
            <v>административно-технический персонал</v>
          </cell>
          <cell r="R197" t="str">
            <v>ΙΙ до 1000В</v>
          </cell>
          <cell r="S197" t="str">
            <v>ПТЭЭПЭЭ</v>
          </cell>
          <cell r="V197">
            <v>0.5625</v>
          </cell>
        </row>
        <row r="198">
          <cell r="E198" t="str">
            <v>ООО "ЛИДЕР-АВ"</v>
          </cell>
          <cell r="G198" t="str">
            <v>Горинов</v>
          </cell>
          <cell r="H198" t="str">
            <v>Илья</v>
          </cell>
          <cell r="I198" t="str">
            <v>Алексеевич</v>
          </cell>
          <cell r="K198" t="str">
            <v>электромонтер</v>
          </cell>
          <cell r="L198" t="str">
            <v>30 лет</v>
          </cell>
          <cell r="M198" t="str">
            <v>первичная</v>
          </cell>
          <cell r="N198" t="str">
            <v>оперативно-рамонтный персонал</v>
          </cell>
          <cell r="R198" t="str">
            <v>II до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"ЛИДЕР-АВ"</v>
          </cell>
          <cell r="G199" t="str">
            <v>Маджитов</v>
          </cell>
          <cell r="H199" t="str">
            <v>Бахтиёр</v>
          </cell>
          <cell r="I199" t="str">
            <v>Тохирджанович</v>
          </cell>
          <cell r="K199" t="str">
            <v>Главный технолог</v>
          </cell>
          <cell r="L199" t="str">
            <v>9 лет</v>
          </cell>
          <cell r="M199" t="str">
            <v>первичная</v>
          </cell>
          <cell r="N199" t="str">
            <v>административно-технический персонал</v>
          </cell>
          <cell r="R199" t="str">
            <v>II до 1000 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"ЛИДЕР-АВ"</v>
          </cell>
          <cell r="G200" t="str">
            <v>Бездель</v>
          </cell>
          <cell r="H200" t="str">
            <v>Пётр</v>
          </cell>
          <cell r="I200" t="str">
            <v>Иосифович</v>
          </cell>
          <cell r="K200" t="str">
            <v>технолог</v>
          </cell>
          <cell r="L200" t="str">
            <v>9 лет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 до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"ЛИДЕР-АВ"</v>
          </cell>
          <cell r="G201" t="str">
            <v>Свинцицкий</v>
          </cell>
          <cell r="H201" t="str">
            <v>Андрей</v>
          </cell>
          <cell r="I201" t="str">
            <v>Иванович</v>
          </cell>
          <cell r="K201" t="str">
            <v>инженер по охране труда</v>
          </cell>
          <cell r="L201" t="str">
            <v>26 лет</v>
          </cell>
          <cell r="M201" t="str">
            <v>первичная</v>
          </cell>
          <cell r="N201" t="str">
            <v>административно-технический персонал</v>
          </cell>
          <cell r="R201" t="str">
            <v>II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"ИСТРАНЕТ"</v>
          </cell>
          <cell r="G202" t="str">
            <v xml:space="preserve">Кондратьев </v>
          </cell>
          <cell r="H202" t="str">
            <v xml:space="preserve">Иван </v>
          </cell>
          <cell r="I202" t="str">
            <v>Игоревич</v>
          </cell>
          <cell r="K202" t="str">
            <v>Начальник монтажного участка</v>
          </cell>
          <cell r="L202" t="str">
            <v>1 год. 1 мес.</v>
          </cell>
          <cell r="M202" t="str">
            <v>внеочередная</v>
          </cell>
          <cell r="N202" t="str">
            <v>административно-технический персонал</v>
          </cell>
          <cell r="R202" t="str">
            <v>IV до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"ИСТРАНЕТ"</v>
          </cell>
          <cell r="G203" t="str">
            <v xml:space="preserve">Мишин </v>
          </cell>
          <cell r="H203" t="str">
            <v xml:space="preserve">Александр </v>
          </cell>
          <cell r="I203" t="str">
            <v>Дмитриевич</v>
          </cell>
          <cell r="K203" t="str">
            <v>Старший сервисный специалист</v>
          </cell>
          <cell r="L203" t="str">
            <v>1 год 4 мес</v>
          </cell>
          <cell r="M203" t="str">
            <v>внеочередная</v>
          </cell>
          <cell r="N203" t="str">
            <v>оперативно-рамонтный персонал</v>
          </cell>
          <cell r="R203" t="str">
            <v>III  до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"ИСТРАНЕТ"</v>
          </cell>
          <cell r="G204" t="str">
            <v xml:space="preserve">Потолов </v>
          </cell>
          <cell r="H204" t="str">
            <v xml:space="preserve">Михаил </v>
          </cell>
          <cell r="I204" t="str">
            <v>Валерьевич</v>
          </cell>
          <cell r="K204" t="str">
            <v>Сервисный инженер</v>
          </cell>
          <cell r="L204" t="str">
            <v>5 мес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"НОВЫЙ ПРОЕКТ"</v>
          </cell>
          <cell r="G205" t="str">
            <v>Егоров</v>
          </cell>
          <cell r="H205" t="str">
            <v>Дмитрий</v>
          </cell>
          <cell r="I205" t="str">
            <v>Павлович</v>
          </cell>
          <cell r="K205" t="str">
            <v>главный инженер</v>
          </cell>
          <cell r="L205" t="str">
            <v>5 лет</v>
          </cell>
          <cell r="M205" t="str">
            <v>очередная</v>
          </cell>
          <cell r="N205" t="str">
            <v>административно-технический персонал, с правои испытания оборудования повышенным напряжением</v>
          </cell>
          <cell r="R205" t="str">
            <v>V до и выше 1000 В</v>
          </cell>
          <cell r="S205" t="str">
            <v>ПТЭЭСиС</v>
          </cell>
          <cell r="V205">
            <v>0.58333333333333304</v>
          </cell>
        </row>
        <row r="206">
          <cell r="E206" t="str">
            <v>ООО "НОВЫЙ ПРОЕКТ"</v>
          </cell>
          <cell r="G206" t="str">
            <v>Бойко</v>
          </cell>
          <cell r="H206" t="str">
            <v>Алексей</v>
          </cell>
          <cell r="I206" t="str">
            <v>Николаевич</v>
          </cell>
          <cell r="K206" t="str">
            <v>генеральный директор</v>
          </cell>
          <cell r="L206" t="str">
            <v>5 лет</v>
          </cell>
          <cell r="M206" t="str">
            <v>внеочередная</v>
          </cell>
          <cell r="N206" t="str">
            <v>административно-технический персонал, с правои испытания оборудования повышенным напряжением</v>
          </cell>
          <cell r="R206" t="str">
            <v>V до и выше 1000 В</v>
          </cell>
          <cell r="S206" t="str">
            <v>ПТЭЭСиС</v>
          </cell>
          <cell r="V206">
            <v>0.58333333333333304</v>
          </cell>
        </row>
        <row r="207">
          <cell r="E207" t="str">
            <v>АО «НПО ИТ»</v>
          </cell>
          <cell r="G207" t="str">
            <v>Ивкин</v>
          </cell>
          <cell r="H207" t="str">
            <v>Геннадий</v>
          </cell>
          <cell r="I207" t="str">
            <v>Александрович</v>
          </cell>
          <cell r="K207" t="str">
            <v>Начальник участка</v>
          </cell>
          <cell r="L207" t="str">
            <v>2,5 года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V гр. до и выше 1000В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АО «НПО ИТ»</v>
          </cell>
          <cell r="G208" t="str">
            <v>Румянцев</v>
          </cell>
          <cell r="H208" t="str">
            <v>Сергей</v>
          </cell>
          <cell r="I208" t="str">
            <v>Андреевич</v>
          </cell>
          <cell r="K208" t="str">
            <v>Инженер</v>
          </cell>
          <cell r="L208" t="str">
            <v>1 год 7 мес.</v>
          </cell>
          <cell r="M208" t="str">
            <v>первичная</v>
          </cell>
          <cell r="N208" t="str">
            <v>административно-технический персонал</v>
          </cell>
          <cell r="R208" t="str">
            <v>II гр. до и выше 1000В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АО «НПО ИТ»</v>
          </cell>
          <cell r="G209" t="str">
            <v>Нафиков</v>
          </cell>
          <cell r="H209" t="str">
            <v>Альгис</v>
          </cell>
          <cell r="I209" t="str">
            <v>Дамирович</v>
          </cell>
          <cell r="K209" t="str">
            <v>Мастер участка</v>
          </cell>
          <cell r="L209" t="str">
            <v>1,5 года</v>
          </cell>
          <cell r="M209" t="str">
            <v>первичная</v>
          </cell>
          <cell r="N209" t="str">
            <v>административно-технический персонал</v>
          </cell>
          <cell r="R209" t="str">
            <v>II гр. до и выше 1000В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АО "ПСК "БОЛТИНО"</v>
          </cell>
          <cell r="G210" t="str">
            <v xml:space="preserve">Зинковский </v>
          </cell>
          <cell r="H210" t="str">
            <v>Игорь</v>
          </cell>
          <cell r="I210" t="str">
            <v>Петрович</v>
          </cell>
          <cell r="K210" t="str">
            <v>электромонтнер по ремонту и обслуживанию электрооборудования</v>
          </cell>
          <cell r="L210" t="str">
            <v>1 год 11 мес</v>
          </cell>
          <cell r="M210" t="str">
            <v>очередная</v>
          </cell>
          <cell r="N210" t="str">
            <v>оперативно-рамонтный персонал</v>
          </cell>
          <cell r="R210" t="str">
            <v>III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"Угреша-Электросервис"</v>
          </cell>
          <cell r="G211" t="str">
            <v>Степановичус</v>
          </cell>
          <cell r="H211" t="str">
            <v>Виктор</v>
          </cell>
          <cell r="I211" t="str">
            <v>Аницетасович</v>
          </cell>
          <cell r="K211" t="str">
            <v>техник- наладчик</v>
          </cell>
          <cell r="L211" t="str">
            <v>4,2 лет</v>
          </cell>
          <cell r="M211" t="str">
            <v>очередная</v>
          </cell>
          <cell r="N211" t="str">
            <v>административно-технический персонал, с правои испытания оборудования повышенным напряжением</v>
          </cell>
          <cell r="S211" t="str">
            <v>ПТЭЭСиС</v>
          </cell>
          <cell r="V211">
            <v>0.58333333333333304</v>
          </cell>
        </row>
        <row r="212">
          <cell r="E212" t="str">
            <v>ООО "СОКОЛИНАЯ ОХОТА"</v>
          </cell>
          <cell r="G212" t="str">
            <v>Фокин</v>
          </cell>
          <cell r="H212" t="str">
            <v>Сергей</v>
          </cell>
          <cell r="I212" t="str">
            <v>Викторович</v>
          </cell>
          <cell r="K212" t="str">
            <v>Главный инженер</v>
          </cell>
          <cell r="L212" t="str">
            <v>5 мес.</v>
          </cell>
          <cell r="M212" t="str">
            <v>очередная</v>
          </cell>
          <cell r="N212" t="str">
            <v>руководящий работник</v>
          </cell>
          <cell r="S212" t="str">
            <v>ПТЭТЭ</v>
          </cell>
          <cell r="V212">
            <v>0.58333333333333304</v>
          </cell>
        </row>
        <row r="213">
          <cell r="E213" t="str">
            <v>ООО "СОКОЛИНАЯ ОХОТА"</v>
          </cell>
          <cell r="G213" t="str">
            <v>Ковалев</v>
          </cell>
          <cell r="H213" t="str">
            <v>Александр</v>
          </cell>
          <cell r="I213" t="str">
            <v>Анатольевич</v>
          </cell>
          <cell r="K213" t="str">
            <v>Техник</v>
          </cell>
          <cell r="L213" t="str">
            <v>2 года</v>
          </cell>
          <cell r="M213" t="str">
            <v>очередная</v>
          </cell>
          <cell r="N213" t="str">
            <v>оперативный персонал</v>
          </cell>
          <cell r="S213" t="str">
            <v>ПТЭТЭ</v>
          </cell>
          <cell r="V213">
            <v>0.58333333333333304</v>
          </cell>
        </row>
        <row r="214">
          <cell r="E214" t="str">
            <v>ООО "СОКОЛИНАЯ ОХОТА"</v>
          </cell>
          <cell r="G214" t="str">
            <v>Фокин</v>
          </cell>
          <cell r="H214" t="str">
            <v>Сергей</v>
          </cell>
          <cell r="I214" t="str">
            <v>Викторович</v>
          </cell>
          <cell r="K214" t="str">
            <v>Главный инженер</v>
          </cell>
          <cell r="L214" t="str">
            <v>5 мес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группа до 1000В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ИП Репин С.И.</v>
          </cell>
          <cell r="G215" t="str">
            <v xml:space="preserve">Репин </v>
          </cell>
          <cell r="H215" t="str">
            <v>Сергей</v>
          </cell>
          <cell r="I215" t="str">
            <v>Игоревич</v>
          </cell>
          <cell r="K215" t="str">
            <v>руководитель</v>
          </cell>
          <cell r="L215">
            <v>4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III гр. до и выше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ИП Попов Артем Юрьевич</v>
          </cell>
          <cell r="G216" t="str">
            <v>Попов</v>
          </cell>
          <cell r="H216" t="str">
            <v>Артем</v>
          </cell>
          <cell r="I216" t="str">
            <v>Юрьевич</v>
          </cell>
          <cell r="K216" t="str">
            <v>Индивидуальный предприниматель</v>
          </cell>
          <cell r="L216" t="str">
            <v>1 год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  "ВИ ТИМ"</v>
          </cell>
          <cell r="G217" t="str">
            <v>Рублев</v>
          </cell>
          <cell r="H217" t="str">
            <v>Никита</v>
          </cell>
          <cell r="I217" t="str">
            <v>Павлович</v>
          </cell>
          <cell r="K217" t="str">
            <v>Непромышленный потребитель  электроэнергии</v>
          </cell>
          <cell r="L217" t="str">
            <v>1 месяц</v>
          </cell>
          <cell r="M217" t="str">
            <v>первичная</v>
          </cell>
          <cell r="N217" t="str">
            <v>электротехнологический персонал</v>
          </cell>
          <cell r="R217" t="str">
            <v>ΙΙ до 1000В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  "ВИ ТИМ"</v>
          </cell>
          <cell r="G218" t="str">
            <v>Петров</v>
          </cell>
          <cell r="H218" t="str">
            <v>Артём</v>
          </cell>
          <cell r="I218" t="str">
            <v>Викторович</v>
          </cell>
          <cell r="K218" t="str">
            <v>Непромышленный потребитель  электроэнергии</v>
          </cell>
          <cell r="L218" t="str">
            <v>1 месяц</v>
          </cell>
          <cell r="M218" t="str">
            <v>первичная</v>
          </cell>
          <cell r="N218" t="str">
            <v>электротехнологический персонал</v>
          </cell>
          <cell r="R218" t="str">
            <v>ΙΙ до 1000В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Общество с ограниченной ответственностью «Вкусные истории»</v>
          </cell>
          <cell r="G219" t="str">
            <v>Суханов</v>
          </cell>
          <cell r="H219" t="str">
            <v>Андрей</v>
          </cell>
          <cell r="I219" t="str">
            <v xml:space="preserve"> Владимирович</v>
          </cell>
          <cell r="K219" t="str">
            <v>Инженер по эксплуатации оборудования</v>
          </cell>
          <cell r="L219"/>
          <cell r="M219" t="str">
            <v>внеочередная</v>
          </cell>
          <cell r="N219" t="str">
            <v>административно-технический персонал</v>
          </cell>
          <cell r="R219" t="str">
            <v>III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"Энергон"</v>
          </cell>
          <cell r="G220" t="str">
            <v>Плетнев</v>
          </cell>
          <cell r="H220" t="str">
            <v>Евгений</v>
          </cell>
          <cell r="I220" t="str">
            <v>Олегович</v>
          </cell>
          <cell r="K220" t="str">
            <v>генеральный директор</v>
          </cell>
          <cell r="L220" t="str">
            <v>6 лет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V до и выше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АО ЛЗОС</v>
          </cell>
          <cell r="G221" t="str">
            <v xml:space="preserve">Масленников </v>
          </cell>
          <cell r="H221" t="str">
            <v>Петр</v>
          </cell>
          <cell r="I221" t="str">
            <v>Михайлович</v>
          </cell>
          <cell r="K221" t="str">
            <v>Заместитель начальника ПТК-36 - начальник цеха</v>
          </cell>
          <cell r="L221" t="str">
            <v>22 года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V до и выше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АО ЛЗОС</v>
          </cell>
          <cell r="G222" t="str">
            <v>Стецюк</v>
          </cell>
          <cell r="H222" t="str">
            <v>Александр</v>
          </cell>
          <cell r="I222" t="str">
            <v>Ильич</v>
          </cell>
          <cell r="K222" t="str">
            <v>Ведущий инженер</v>
          </cell>
          <cell r="L222" t="str">
            <v>43 года</v>
          </cell>
          <cell r="M222" t="str">
            <v>очередная</v>
          </cell>
          <cell r="N222" t="str">
            <v>административно-технический персонал, с правои испытания оборудования повышенным напряжением</v>
          </cell>
          <cell r="R222" t="str">
            <v>V до и выше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АО ЛЗОС</v>
          </cell>
          <cell r="G223" t="str">
            <v>Лаптев</v>
          </cell>
          <cell r="H223" t="str">
            <v>Владимир</v>
          </cell>
          <cell r="I223" t="str">
            <v>Николаевич</v>
          </cell>
          <cell r="K223" t="str">
            <v>Начальник производственного участка по эксплуатации и ремонту трансформаторных подстанций и кабельных сетей</v>
          </cell>
          <cell r="L223" t="str">
            <v>9 лет</v>
          </cell>
          <cell r="M223" t="str">
            <v>очередная</v>
          </cell>
          <cell r="N223" t="str">
            <v>административно-технический персонал, с правои испытания оборудования повышенным напряжением</v>
          </cell>
          <cell r="R223" t="str">
            <v>V до и выше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АО ЛЗОС</v>
          </cell>
          <cell r="G224" t="str">
            <v>Ревелев</v>
          </cell>
          <cell r="H224" t="str">
            <v>Антон</v>
          </cell>
          <cell r="I224" t="str">
            <v>Александрович</v>
          </cell>
          <cell r="K224" t="str">
            <v>Начальник лаборатории</v>
          </cell>
          <cell r="L224" t="str">
            <v>5 лет</v>
          </cell>
          <cell r="M224" t="str">
            <v>очередная</v>
          </cell>
          <cell r="N224" t="str">
            <v>административно-технический персонал, с правои испытания оборудования повышенным напряжением</v>
          </cell>
          <cell r="R224" t="str">
            <v>V до и выше 1000 В</v>
          </cell>
          <cell r="S224" t="str">
            <v>ПТЭЭПЭЭ</v>
          </cell>
          <cell r="V224">
            <v>0.60416666666666696</v>
          </cell>
        </row>
        <row r="225">
          <cell r="E225" t="str">
            <v>ООО "Макс Ойл"</v>
          </cell>
          <cell r="G225" t="str">
            <v>Шаталова</v>
          </cell>
          <cell r="H225" t="str">
            <v>Юлия</v>
          </cell>
          <cell r="I225" t="str">
            <v>Александровна</v>
          </cell>
          <cell r="K225" t="str">
            <v>Управляющий автозаправочной станции</v>
          </cell>
          <cell r="L225" t="str">
            <v>8 мес.</v>
          </cell>
          <cell r="M225" t="str">
            <v>первичная</v>
          </cell>
          <cell r="N225" t="str">
            <v>административно-технический персонал</v>
          </cell>
          <cell r="S225" t="str">
            <v>ПТЭЭПЭЭ</v>
          </cell>
          <cell r="V225">
            <v>0.60416666666666696</v>
          </cell>
        </row>
        <row r="226">
          <cell r="E226" t="str">
            <v>ООО "ТЭО"</v>
          </cell>
          <cell r="G226" t="str">
            <v>Мащенко</v>
          </cell>
          <cell r="H226" t="str">
            <v>Геннадий</v>
          </cell>
          <cell r="I226" t="str">
            <v>Сергеевич</v>
          </cell>
          <cell r="K226" t="str">
            <v>Заместитель генерального директора по техническому обслуживанию и содержанию объектов недвижимости</v>
          </cell>
          <cell r="L226" t="str">
            <v>1 м 19 дн</v>
          </cell>
          <cell r="M226" t="str">
            <v>первичная</v>
          </cell>
          <cell r="N226" t="str">
            <v>административно-технический персонал</v>
          </cell>
          <cell r="S226" t="str">
            <v>ПТЭТЭ</v>
          </cell>
          <cell r="V226">
            <v>0.60416666666666696</v>
          </cell>
        </row>
        <row r="227">
          <cell r="E227" t="str">
            <v>ООО "ТЭО"</v>
          </cell>
          <cell r="G227" t="str">
            <v>Павленко</v>
          </cell>
          <cell r="H227" t="str">
            <v>Павел</v>
          </cell>
          <cell r="I227" t="str">
            <v>Сергеевич</v>
          </cell>
          <cell r="K227" t="str">
            <v>Главный инженер</v>
          </cell>
          <cell r="L227" t="str">
            <v>5 м 15 дн</v>
          </cell>
          <cell r="M227" t="str">
            <v>первичная</v>
          </cell>
          <cell r="N227" t="str">
            <v>административно-технический персонал</v>
          </cell>
          <cell r="S227" t="str">
            <v>ПТЭТЭ</v>
          </cell>
          <cell r="V227">
            <v>0.60416666666666696</v>
          </cell>
        </row>
        <row r="228">
          <cell r="E228" t="str">
            <v>ООО "ТЭО"</v>
          </cell>
          <cell r="G228" t="str">
            <v>Зимин</v>
          </cell>
          <cell r="H228" t="str">
            <v>Александр</v>
          </cell>
          <cell r="I228" t="str">
            <v>Александрович</v>
          </cell>
          <cell r="K228" t="str">
            <v>Инженер-электрик</v>
          </cell>
          <cell r="L228" t="str">
            <v>5 м 15 дн</v>
          </cell>
          <cell r="M228" t="str">
            <v>первичная</v>
          </cell>
          <cell r="N228" t="str">
            <v>административно-технический персонал</v>
          </cell>
          <cell r="S228" t="str">
            <v>ПТЭТЭ</v>
          </cell>
          <cell r="V228">
            <v>0.60416666666666696</v>
          </cell>
        </row>
        <row r="229">
          <cell r="E229" t="str">
            <v>ООО «ВалМар»</v>
          </cell>
          <cell r="G229" t="str">
            <v>Коваленко</v>
          </cell>
          <cell r="H229" t="str">
            <v xml:space="preserve">Антон </v>
          </cell>
          <cell r="I229" t="str">
            <v>Евгеньевич</v>
          </cell>
          <cell r="K229" t="str">
            <v>главный инженер</v>
          </cell>
          <cell r="L229" t="str">
            <v>2 года</v>
          </cell>
          <cell r="M229" t="str">
            <v>внеочередная</v>
          </cell>
          <cell r="N229" t="str">
            <v>административно-технический персонал</v>
          </cell>
          <cell r="R229" t="str">
            <v>III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"ПК "САЗИ"</v>
          </cell>
          <cell r="G230" t="str">
            <v>Налетов</v>
          </cell>
          <cell r="H230" t="str">
            <v>Евгений</v>
          </cell>
          <cell r="I230" t="str">
            <v>Александрович</v>
          </cell>
          <cell r="K230" t="str">
            <v>Техничекий директор завода</v>
          </cell>
          <cell r="L230" t="str">
            <v>3 года 2 месяца</v>
          </cell>
          <cell r="M230" t="str">
            <v>Очередная</v>
          </cell>
          <cell r="N230" t="str">
            <v>административно-технический персонал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"ПЭТ-Технолоджи Подольск"</v>
          </cell>
          <cell r="G231" t="str">
            <v xml:space="preserve">Соколов </v>
          </cell>
          <cell r="H231" t="str">
            <v>Андрей</v>
          </cell>
          <cell r="I231" t="str">
            <v>Анатольевич</v>
          </cell>
          <cell r="K231" t="str">
            <v>Главный инженер</v>
          </cell>
          <cell r="L231" t="str">
            <v xml:space="preserve">5 лет </v>
          </cell>
          <cell r="M231" t="str">
            <v>Очередная</v>
          </cell>
          <cell r="N231" t="str">
            <v xml:space="preserve">руководящий работник </v>
          </cell>
          <cell r="S231" t="str">
            <v>ПТЭТЭ</v>
          </cell>
          <cell r="V231">
            <v>0.60416666666666696</v>
          </cell>
        </row>
        <row r="232">
          <cell r="E232" t="str">
            <v>ООО "ПЭТ-Технолоджи Подольск"</v>
          </cell>
          <cell r="G232" t="str">
            <v xml:space="preserve">Кошелев </v>
          </cell>
          <cell r="H232" t="str">
            <v>Игорь</v>
          </cell>
          <cell r="I232" t="str">
            <v>Николаевич</v>
          </cell>
          <cell r="K232" t="str">
            <v xml:space="preserve"> Дежурный техник</v>
          </cell>
          <cell r="L232" t="str">
            <v>3 года</v>
          </cell>
          <cell r="M232" t="str">
            <v>Очередная</v>
          </cell>
          <cell r="N232" t="str">
            <v>оперативно-рамонтный персонал</v>
          </cell>
          <cell r="S232" t="str">
            <v>ПТЭТЭ</v>
          </cell>
          <cell r="V232">
            <v>0.60416666666666696</v>
          </cell>
        </row>
        <row r="233">
          <cell r="E233" t="str">
            <v>ООО "ПЭТ-Технолоджи Подольск"</v>
          </cell>
          <cell r="G233" t="str">
            <v xml:space="preserve">Павлов </v>
          </cell>
          <cell r="H233" t="str">
            <v>Александр</v>
          </cell>
          <cell r="I233" t="str">
            <v>Александрович</v>
          </cell>
          <cell r="K233" t="str">
            <v>Сменный техник</v>
          </cell>
          <cell r="L233" t="str">
            <v>3 года</v>
          </cell>
          <cell r="M233" t="str">
            <v>Очередная</v>
          </cell>
          <cell r="N233" t="str">
            <v>оперативно-рамонтный персонал</v>
          </cell>
          <cell r="S233" t="str">
            <v>ПТЭТЭ</v>
          </cell>
          <cell r="V233">
            <v>0.60416666666666696</v>
          </cell>
        </row>
        <row r="234">
          <cell r="E234" t="str">
            <v>ООО "ПЭТ-Технолоджи Подольск"</v>
          </cell>
          <cell r="G234" t="str">
            <v xml:space="preserve">Салтовский </v>
          </cell>
          <cell r="H234" t="str">
            <v>Сергей</v>
          </cell>
          <cell r="I234" t="str">
            <v>Александрович</v>
          </cell>
          <cell r="K234" t="str">
            <v>Сменный техник</v>
          </cell>
          <cell r="L234" t="str">
            <v xml:space="preserve">5 лет </v>
          </cell>
          <cell r="M234" t="str">
            <v>Очередная</v>
          </cell>
          <cell r="N234" t="str">
            <v>оперативно-рамонтный персонал</v>
          </cell>
          <cell r="S234" t="str">
            <v>ПТЭТЭ</v>
          </cell>
          <cell r="V234">
            <v>0.60416666666666696</v>
          </cell>
        </row>
        <row r="235">
          <cell r="E235" t="str">
            <v>ООО «Вертикальная механика»</v>
          </cell>
          <cell r="G235" t="str">
            <v>Сахаров</v>
          </cell>
          <cell r="H235" t="str">
            <v>Сергей</v>
          </cell>
          <cell r="I235" t="str">
            <v>Михайлович</v>
          </cell>
          <cell r="K235" t="str">
            <v>Директор</v>
          </cell>
          <cell r="L235" t="str">
            <v>1 год</v>
          </cell>
          <cell r="M235" t="str">
            <v>внеочередная</v>
          </cell>
          <cell r="N235" t="str">
            <v>административно-технический персонал</v>
          </cell>
          <cell r="R235" t="str">
            <v>III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«Вертикальная механика»</v>
          </cell>
          <cell r="G236" t="str">
            <v xml:space="preserve">Пивиков </v>
          </cell>
          <cell r="H236" t="str">
            <v xml:space="preserve">Дмитрий </v>
          </cell>
          <cell r="I236" t="str">
            <v>Евгеньевич</v>
          </cell>
          <cell r="K236" t="str">
            <v>Электромеханик по обслуживанию и ремонту лифтового оборудования</v>
          </cell>
          <cell r="L236" t="str">
            <v>1 год</v>
          </cell>
          <cell r="M236" t="str">
            <v>внеочередная</v>
          </cell>
          <cell r="N236" t="str">
            <v>оперативно-рамонтный персонал</v>
          </cell>
          <cell r="R236" t="str">
            <v>III до 1000 В</v>
          </cell>
          <cell r="S236" t="str">
            <v>ПТЭЭПЭЭ</v>
          </cell>
          <cell r="V236">
            <v>0.625</v>
          </cell>
        </row>
        <row r="237">
          <cell r="E237" t="str">
            <v>ООО «Вертикальная механика»</v>
          </cell>
          <cell r="G237" t="str">
            <v xml:space="preserve">Княжничев  </v>
          </cell>
          <cell r="H237" t="str">
            <v>Павел</v>
          </cell>
          <cell r="I237" t="str">
            <v>Александрович</v>
          </cell>
          <cell r="K237" t="str">
            <v>Электромеханик по обслуживанию и ремонту лифтового оборудования</v>
          </cell>
          <cell r="L237" t="str">
            <v>1 год</v>
          </cell>
          <cell r="M237" t="str">
            <v>внеочередная</v>
          </cell>
          <cell r="N237" t="str">
            <v>оперативно-рамонтный персонал</v>
          </cell>
          <cell r="R237" t="str">
            <v>III до 1000 В</v>
          </cell>
          <cell r="S237" t="str">
            <v>ПТЭЭПЭЭ</v>
          </cell>
          <cell r="V237">
            <v>0.625</v>
          </cell>
        </row>
        <row r="238">
          <cell r="E238" t="str">
            <v>ООО «Вертикальная механика»</v>
          </cell>
          <cell r="G238" t="str">
            <v xml:space="preserve">Каунов  </v>
          </cell>
          <cell r="H238" t="str">
            <v>Василий</v>
          </cell>
          <cell r="I238" t="str">
            <v>Семенович</v>
          </cell>
          <cell r="K238" t="str">
            <v>Электромеханик по обслуживанию и ремонту лифтового оборудования</v>
          </cell>
          <cell r="L238" t="str">
            <v>1 год</v>
          </cell>
          <cell r="M238" t="str">
            <v>внеочередная</v>
          </cell>
          <cell r="N238" t="str">
            <v>оперативно-рамонтный персонал</v>
          </cell>
          <cell r="R238" t="str">
            <v>III до 1000 В</v>
          </cell>
          <cell r="S238" t="str">
            <v>ПТЭЭПЭЭ</v>
          </cell>
          <cell r="V238">
            <v>0.625</v>
          </cell>
        </row>
        <row r="239">
          <cell r="E239" t="str">
            <v>ООО "ВИЭЛ"</v>
          </cell>
          <cell r="G239" t="str">
            <v xml:space="preserve">Сидоров </v>
          </cell>
          <cell r="H239" t="str">
            <v xml:space="preserve">Вячеслав </v>
          </cell>
          <cell r="I239" t="str">
            <v>Николаевич</v>
          </cell>
          <cell r="K239" t="str">
            <v>Главный энергетик</v>
          </cell>
          <cell r="L239" t="str">
            <v>2 года</v>
          </cell>
          <cell r="M239" t="str">
            <v>первичная</v>
          </cell>
          <cell r="N239" t="str">
            <v>административно-технический персонал</v>
          </cell>
          <cell r="S239" t="str">
            <v>ПТЭЭПЭЭ</v>
          </cell>
          <cell r="V239">
            <v>0.625</v>
          </cell>
        </row>
        <row r="240">
          <cell r="E240" t="str">
            <v>ООО "СЗ"Олимп-Альянс"</v>
          </cell>
          <cell r="G240" t="str">
            <v>Калинин</v>
          </cell>
          <cell r="H240" t="str">
            <v>Александр</v>
          </cell>
          <cell r="I240" t="str">
            <v>Витальевич</v>
          </cell>
          <cell r="K240" t="str">
            <v>Главный инженер</v>
          </cell>
          <cell r="L240" t="str">
            <v xml:space="preserve">1 месяца </v>
          </cell>
          <cell r="M240" t="str">
            <v>первичная</v>
          </cell>
          <cell r="N240" t="str">
            <v>руководящий работник; руководитель структурного подразделения</v>
          </cell>
          <cell r="S240" t="str">
            <v>ПТЭТЭ</v>
          </cell>
          <cell r="V240">
            <v>0.625</v>
          </cell>
        </row>
        <row r="241">
          <cell r="E241" t="str">
            <v>ООО "УК СОЛНЕЧНАЯ ДОЛИНА"</v>
          </cell>
          <cell r="G241" t="str">
            <v>Калинин</v>
          </cell>
          <cell r="H241" t="str">
            <v>Александр</v>
          </cell>
          <cell r="I241" t="str">
            <v>Витальевич</v>
          </cell>
          <cell r="K241" t="str">
            <v>Главный инженер</v>
          </cell>
          <cell r="L241" t="str">
            <v xml:space="preserve">1 года 4 месяца </v>
          </cell>
          <cell r="M241" t="str">
            <v>первичная</v>
          </cell>
          <cell r="N241" t="str">
            <v>руководящий работник; руководитель структурного подразделения</v>
          </cell>
          <cell r="S241" t="str">
            <v>ПТЭТЭ</v>
          </cell>
          <cell r="V241">
            <v>0.625</v>
          </cell>
        </row>
        <row r="242">
          <cell r="E242" t="str">
            <v>ООО "Усово Сити"</v>
          </cell>
          <cell r="G242" t="str">
            <v xml:space="preserve">Кузьмин </v>
          </cell>
          <cell r="H242" t="str">
            <v>Алексей</v>
          </cell>
          <cell r="I242" t="str">
            <v>Викторович</v>
          </cell>
          <cell r="K242" t="str">
            <v>инженер</v>
          </cell>
          <cell r="L242" t="str">
            <v>3 мес</v>
          </cell>
          <cell r="M242" t="str">
            <v>первичная</v>
          </cell>
          <cell r="N242" t="str">
            <v>административно-технический персонал</v>
          </cell>
          <cell r="R242" t="str">
            <v>IV до и выше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"Седрус"</v>
          </cell>
          <cell r="G243" t="str">
            <v>Сивухин</v>
          </cell>
          <cell r="H243" t="str">
            <v>Данила</v>
          </cell>
          <cell r="I243" t="str">
            <v>Денисович</v>
          </cell>
          <cell r="K243" t="str">
            <v>Энергетик</v>
          </cell>
          <cell r="L243" t="str">
            <v>2 год 2 мес 0 дн</v>
          </cell>
          <cell r="M243" t="str">
            <v>внеочередная</v>
          </cell>
          <cell r="N243" t="str">
            <v>административно-технический персонал</v>
          </cell>
          <cell r="R243" t="str">
            <v>V до и выше 
1000 В</v>
          </cell>
          <cell r="S243" t="str">
            <v>ПТЭЭПЭЭ</v>
          </cell>
          <cell r="V243">
            <v>0.625</v>
          </cell>
        </row>
        <row r="244">
          <cell r="E244" t="str">
            <v>ООО "Седрус"</v>
          </cell>
          <cell r="G244" t="str">
            <v>Суров</v>
          </cell>
          <cell r="H244" t="str">
            <v>Алексей</v>
          </cell>
          <cell r="I244" t="str">
            <v>Игоревич</v>
          </cell>
          <cell r="K244" t="str">
            <v>Начальник смены</v>
          </cell>
          <cell r="L244" t="str">
            <v>0 лет 5 мес 0 дн</v>
          </cell>
          <cell r="M244" t="str">
            <v>первичная</v>
          </cell>
          <cell r="N244" t="str">
            <v>административно-технический персонал</v>
          </cell>
          <cell r="R244" t="str">
            <v>II до и выше 
1000 В</v>
          </cell>
          <cell r="S244" t="str">
            <v>ПТЭЭПЭЭ</v>
          </cell>
          <cell r="V244">
            <v>0.625</v>
          </cell>
        </row>
        <row r="245">
          <cell r="E245" t="str">
            <v>ООО "Седрус"</v>
          </cell>
          <cell r="G245" t="str">
            <v>Козлов</v>
          </cell>
          <cell r="H245" t="str">
            <v>Андрей</v>
          </cell>
          <cell r="I245" t="str">
            <v>Викторович</v>
          </cell>
          <cell r="K245" t="str">
            <v>Начальник цеха</v>
          </cell>
          <cell r="L245" t="str">
            <v>2 год 3 мес 0 дн</v>
          </cell>
          <cell r="M245" t="str">
            <v>внеочередная</v>
          </cell>
          <cell r="N245" t="str">
            <v>административно-технический персонал</v>
          </cell>
          <cell r="R245" t="str">
            <v>III до и выше 
1000 В</v>
          </cell>
          <cell r="S245" t="str">
            <v>ПТЭЭПЭЭ</v>
          </cell>
          <cell r="V245">
            <v>0.625</v>
          </cell>
        </row>
        <row r="246">
          <cell r="E246" t="str">
            <v>ООО "Седрус"</v>
          </cell>
          <cell r="G246" t="str">
            <v>Головачев</v>
          </cell>
          <cell r="H246" t="str">
            <v>Алексей</v>
          </cell>
          <cell r="I246" t="str">
            <v>Дмитриевич</v>
          </cell>
          <cell r="K246" t="str">
            <v>Руководитель</v>
          </cell>
          <cell r="L246" t="str">
            <v>1 год 00 мес 0 дн</v>
          </cell>
          <cell r="M246" t="str">
            <v>очередная</v>
          </cell>
          <cell r="N246" t="str">
            <v>административно-технический персонал</v>
          </cell>
          <cell r="R246" t="str">
            <v>V до и выше 
1000 В</v>
          </cell>
          <cell r="S246" t="str">
            <v>ПТЭЭПЭЭ</v>
          </cell>
          <cell r="V246">
            <v>0.625</v>
          </cell>
        </row>
        <row r="247">
          <cell r="E247" t="str">
            <v>ООО "Телеком-Проект-5"</v>
          </cell>
          <cell r="G247" t="str">
            <v xml:space="preserve">Васильев </v>
          </cell>
          <cell r="H247" t="str">
            <v xml:space="preserve">Александр </v>
          </cell>
          <cell r="I247" t="str">
            <v>Сергеевич</v>
          </cell>
          <cell r="K247" t="str">
            <v>Заместитель генерального директора по строительству</v>
          </cell>
          <cell r="L247"/>
          <cell r="M247" t="str">
            <v>внеочередная</v>
          </cell>
          <cell r="N247" t="str">
            <v>административно-технический персонал</v>
          </cell>
          <cell r="R247" t="str">
            <v>IV гр. до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 Инжскладсервис"</v>
          </cell>
          <cell r="G248" t="str">
            <v>Маренков</v>
          </cell>
          <cell r="H248" t="str">
            <v>Денис</v>
          </cell>
          <cell r="I248" t="str">
            <v>Сергеевич</v>
          </cell>
          <cell r="K248" t="str">
            <v>Главный инженер</v>
          </cell>
          <cell r="L248" t="str">
            <v xml:space="preserve"> 3 мес.</v>
          </cell>
          <cell r="M248" t="str">
            <v>внеочередная</v>
          </cell>
          <cell r="N248" t="str">
            <v>административно-технический персонал</v>
          </cell>
          <cell r="S248" t="str">
            <v>ПТЭЭПЭЭ</v>
          </cell>
          <cell r="V248">
            <v>0.625</v>
          </cell>
        </row>
        <row r="249">
          <cell r="E249" t="str">
            <v>МУ "МФК "Триумф"</v>
          </cell>
          <cell r="G249" t="str">
            <v>Деев</v>
          </cell>
          <cell r="H249" t="str">
            <v xml:space="preserve">Алексей </v>
          </cell>
          <cell r="I249" t="str">
            <v>Васильевич</v>
          </cell>
          <cell r="K249" t="str">
            <v>Специалист по охране труда</v>
          </cell>
          <cell r="L249" t="str">
            <v>13лет</v>
          </cell>
          <cell r="M249" t="str">
            <v>очередная</v>
          </cell>
          <cell r="N249" t="str">
            <v>Контролирующий  теплоустановки</v>
          </cell>
          <cell r="S249" t="str">
            <v>ПТЭТЭ</v>
          </cell>
          <cell r="V249">
            <v>0.625</v>
          </cell>
        </row>
        <row r="250">
          <cell r="E250" t="str">
            <v>МУ "МФК "Триумф"</v>
          </cell>
          <cell r="G250" t="str">
            <v xml:space="preserve">Трунов </v>
          </cell>
          <cell r="H250" t="str">
            <v>Игорь</v>
          </cell>
          <cell r="I250" t="str">
            <v>Сергеевич</v>
          </cell>
          <cell r="K250" t="str">
            <v>Главный инженер</v>
          </cell>
          <cell r="L250" t="str">
            <v>2 месяца</v>
          </cell>
          <cell r="M250" t="str">
            <v>первичная</v>
          </cell>
          <cell r="N250" t="str">
            <v>административно-технический персонал</v>
          </cell>
          <cell r="R250" t="str">
            <v>II гр, до 1000В</v>
          </cell>
          <cell r="S250" t="str">
            <v>ПТЭЭПЭЭ</v>
          </cell>
          <cell r="V250">
            <v>0.625</v>
          </cell>
        </row>
        <row r="251">
          <cell r="E251" t="str">
            <v>МУ "МФК "Триумф"</v>
          </cell>
          <cell r="G251" t="str">
            <v>Иванов</v>
          </cell>
          <cell r="H251" t="str">
            <v xml:space="preserve">Вячеслав </v>
          </cell>
          <cell r="I251" t="str">
            <v>Александрович</v>
          </cell>
          <cell r="K251" t="str">
            <v>Электромонтер</v>
          </cell>
          <cell r="L251" t="str">
            <v>15 лет</v>
          </cell>
          <cell r="M251" t="str">
            <v>первичный</v>
          </cell>
          <cell r="N251" t="str">
            <v>электротехнологический персонал</v>
          </cell>
          <cell r="R251" t="str">
            <v>II группа до 1000В</v>
          </cell>
          <cell r="S251" t="str">
            <v>ПТЭЭПЭЭ</v>
          </cell>
          <cell r="V251">
            <v>0.625</v>
          </cell>
        </row>
        <row r="252">
          <cell r="E252" t="str">
            <v>МУ "МФК Триумф"</v>
          </cell>
          <cell r="G252" t="str">
            <v>Кириллов</v>
          </cell>
          <cell r="H252" t="str">
            <v>Пётр</v>
          </cell>
          <cell r="I252" t="str">
            <v>Петрович</v>
          </cell>
          <cell r="K252" t="str">
            <v>Системный администратор информационно-коммуникационных систем</v>
          </cell>
          <cell r="L252" t="str">
            <v>20лет</v>
          </cell>
          <cell r="M252" t="str">
            <v>повторная</v>
          </cell>
          <cell r="N252" t="str">
            <v>административно-технический персонал</v>
          </cell>
          <cell r="R252" t="str">
            <v>III группа до 1000В</v>
          </cell>
          <cell r="S252" t="str">
            <v>ПТЭЭПЭЭ</v>
          </cell>
          <cell r="V252">
            <v>0.625</v>
          </cell>
        </row>
        <row r="253">
          <cell r="E253" t="str">
            <v>МУ "МФК Триумф"</v>
          </cell>
          <cell r="G253" t="str">
            <v>Тарасов</v>
          </cell>
          <cell r="H253" t="str">
            <v>Дмитрий</v>
          </cell>
          <cell r="I253" t="str">
            <v>Александрович</v>
          </cell>
          <cell r="K253" t="str">
            <v>электромонтер</v>
          </cell>
          <cell r="L253" t="str">
            <v>24года</v>
          </cell>
          <cell r="M253" t="str">
            <v>повторная</v>
          </cell>
          <cell r="N253" t="str">
            <v>электротехнологический персонал</v>
          </cell>
          <cell r="R253" t="str">
            <v xml:space="preserve">  III группа до 1000В</v>
          </cell>
          <cell r="S253" t="str">
            <v>ПТЭЭПЭЭ</v>
          </cell>
          <cell r="V253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F103" sqref="F103:F26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20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21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19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"СТЭК"</v>
      </c>
      <c r="D15" s="6" t="str">
        <f>CONCATENATE([2]Общая!G4," ",[2]Общая!H4," ",[2]Общая!I4," 
", [2]Общая!K4," ",[2]Общая!L4)</f>
        <v>Добров Николай Николаевич 
Временный генеральный директор 2 года</v>
      </c>
      <c r="E15" s="7" t="str">
        <f>[2]Общая!M4</f>
        <v>очередная</v>
      </c>
      <c r="F15" s="7"/>
      <c r="G15" s="7" t="str">
        <f>[2]Общая!N4</f>
        <v>руководящий работник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"СТЭК"</v>
      </c>
      <c r="D16" s="6" t="str">
        <f>CONCATENATE([2]Общая!G5," ",[2]Общая!H5," ",[2]Общая!I5," 
", [2]Общая!K5," ",[2]Общая!L5)</f>
        <v>Добров Николай Николаевич 
Временный генеральный директор 2 года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"СТЭК"</v>
      </c>
      <c r="D17" s="6" t="str">
        <f>CONCATENATE([2]Общая!G6," ",[2]Общая!H6," ",[2]Общая!I6," 
", [2]Общая!K6," ",[2]Общая!L6)</f>
        <v>Плотников Сергей Анатольевич 
Главный инженер 1 год</v>
      </c>
      <c r="E17" s="7" t="str">
        <f>[2]Общая!M6</f>
        <v>первичная</v>
      </c>
      <c r="F17" s="7"/>
      <c r="G17" s="7" t="str">
        <f>[2]Общая!N6</f>
        <v>руководящий работник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"СТЭК"</v>
      </c>
      <c r="D18" s="6" t="str">
        <f>CONCATENATE([2]Общая!G7," ",[2]Общая!H7," ",[2]Общая!I7," 
", [2]Общая!K7," ",[2]Общая!L7)</f>
        <v>Плотников Сергей Анатольевич 
Главный инженер 1 год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"СТЭК"</v>
      </c>
      <c r="D19" s="6" t="str">
        <f>CONCATENATE([2]Общая!G8," ",[2]Общая!H8," ",[2]Общая!I8," 
", [2]Общая!K8," ",[2]Общая!L8)</f>
        <v>Ведерников Дмитрий Александрович 
Начальник участка котельная и тепловые сети 1 год</v>
      </c>
      <c r="E19" s="7" t="str">
        <f>[2]Общая!M8</f>
        <v>первичная</v>
      </c>
      <c r="F19" s="7"/>
      <c r="G19" s="7" t="str">
        <f>[2]Общая!N8</f>
        <v>руководитель структурного подразделения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"СТЭК"</v>
      </c>
      <c r="D20" s="6" t="str">
        <f>CONCATENATE([2]Общая!G9," ",[2]Общая!H9," ",[2]Общая!I9," 
", [2]Общая!K9," ",[2]Общая!L9)</f>
        <v>Пилипчук Сергей Иванович 
Старший мастер участка котельная и тепловые сети 1 год</v>
      </c>
      <c r="E20" s="7" t="str">
        <f>[2]Общая!M9</f>
        <v>очередная</v>
      </c>
      <c r="F20" s="7"/>
      <c r="G20" s="7" t="str">
        <f>[2]Общая!N9</f>
        <v>руководитель структурного подразделения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"СТЭК"</v>
      </c>
      <c r="D21" s="6" t="str">
        <f>CONCATENATE([2]Общая!G10," ",[2]Общая!H10," ",[2]Общая!I10," 
", [2]Общая!K10," ",[2]Общая!L10)</f>
        <v>Волков Павел Борисович 
Заместитель главного инженера по энергоснабжению 10 лет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персонал, с правои испытания оборудования повышенным напряжением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"СТЭК"</v>
      </c>
      <c r="D22" s="6" t="str">
        <f>CONCATENATE([2]Общая!G11," ",[2]Общая!H11," ",[2]Общая!I11," 
", [2]Общая!K11," ",[2]Общая!L11)</f>
        <v>Апушкин Алексей Михайлович 
Старший мастер электромонтажного участка 14 лет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персонал, с правои испытания оборудования повышенным напряжением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"СТЭК"</v>
      </c>
      <c r="D23" s="6" t="str">
        <f>CONCATENATE([2]Общая!G12," ",[2]Общая!H12," ",[2]Общая!I12," 
", [2]Общая!K12," ",[2]Общая!L12)</f>
        <v>Наумов Артем Владимирович 
Начальник ремонтного участка 1 год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"Восток-Запад"</v>
      </c>
      <c r="D24" s="6" t="str">
        <f>CONCATENATE([2]Общая!G13," ",[2]Общая!H13," ",[2]Общая!I13," 
", [2]Общая!K13," ",[2]Общая!L13)</f>
        <v>Алтухов Игорь Сергеевич 
Руководитель управления 17 лет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"Восток-Запад"</v>
      </c>
      <c r="D25" s="6" t="str">
        <f>CONCATENATE([2]Общая!G14," ",[2]Общая!H14," ",[2]Общая!I14," 
", [2]Общая!K14," ",[2]Общая!L14)</f>
        <v>Бугаевский  Аркадий Георгиевич 
Главный инженер по эксплуатации складской техники 12 лет 8 мес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"Восток-Запад"</v>
      </c>
      <c r="D26" s="6" t="str">
        <f>CONCATENATE([2]Общая!G15," ",[2]Общая!H15," ",[2]Общая!I15," 
", [2]Общая!K15," ",[2]Общая!L15)</f>
        <v>Бондаренко  Сергей Владимирович 
Руководитель направления 1 мес.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"Восток-Запад"</v>
      </c>
      <c r="D27" s="6" t="str">
        <f>CONCATENATE([2]Общая!G16," ",[2]Общая!H16," ",[2]Общая!I16," 
", [2]Общая!K16," ",[2]Общая!L16)</f>
        <v>Разорёнков  Максим  Юрьевич 
Руководитель отдела 9 лет 4 мес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"Восток-Запад"</v>
      </c>
      <c r="D28" s="6" t="str">
        <f>CONCATENATE([2]Общая!G17," ",[2]Общая!H17," ",[2]Общая!I17," 
", [2]Общая!K17," ",[2]Общая!L17)</f>
        <v>Коньков Алексей Васильевич 
Начальник автоколонны 1 год 1 мес</v>
      </c>
      <c r="E28" s="7" t="str">
        <f>[2]Общая!M17</f>
        <v>очередная</v>
      </c>
      <c r="F28" s="7" t="str">
        <f>[2]Общая!R17</f>
        <v>III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"Интегральные телесистемы"</v>
      </c>
      <c r="D29" s="6" t="str">
        <f>CONCATENATE([2]Общая!G18," ",[2]Общая!H18," ",[2]Общая!I18," 
", [2]Общая!K18," ",[2]Общая!L18)</f>
        <v>Клочков Сергей Николаевич 
главный инженер 14 лет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Сергиево-Посадский филиал ООО "Газпром теплоэнерго МО"</v>
      </c>
      <c r="D30" s="6" t="str">
        <f>CONCATENATE([2]Общая!G19," ",[2]Общая!H19," ",[2]Общая!I19," 
", [2]Общая!K19," ",[2]Общая!L19)</f>
        <v>Поляков Сергей Юрьевич 
Начальник лаборатории 4 года 3 мес.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персонал, с правои испытания оборудования повышенным напряжением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"КАДРОВЫЙ ПОТОК"</v>
      </c>
      <c r="D31" s="6" t="str">
        <f>CONCATENATE([2]Общая!G20," ",[2]Общая!H20," ",[2]Общая!I20," 
", [2]Общая!K20," ",[2]Общая!L20)</f>
        <v>Обухов Данил Андреевич 
Генеральный директор 1</v>
      </c>
      <c r="E31" s="7" t="str">
        <f>[2]Общая!M20</f>
        <v>внеочередная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"КАДРОВЫЙ ПОТОК"</v>
      </c>
      <c r="D32" s="6" t="str">
        <f>CONCATENATE([2]Общая!G21," ",[2]Общая!H21," ",[2]Общая!I21," 
", [2]Общая!K21," ",[2]Общая!L21)</f>
        <v>Тарабрин Александр Юрьевич 
Куратор объекта 1</v>
      </c>
      <c r="E32" s="7" t="str">
        <f>[2]Общая!M21</f>
        <v>внеочередная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"КАДРОВЫЙ ПОТОК"</v>
      </c>
      <c r="D33" s="6" t="str">
        <f>CONCATENATE([2]Общая!G22," ",[2]Общая!H22," ",[2]Общая!I22," 
", [2]Общая!K22," ",[2]Общая!L22)</f>
        <v>Соловьев Андрей Андреевич 
Куратор объекта 1</v>
      </c>
      <c r="E33" s="7" t="str">
        <f>[2]Общая!M22</f>
        <v>внеочередная</v>
      </c>
      <c r="F33" s="7" t="str">
        <f>[2]Общая!R22</f>
        <v>IV до и 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"Астра"</v>
      </c>
      <c r="D34" s="6" t="str">
        <f>CONCATENATE([2]Общая!G23," ",[2]Общая!H23," ",[2]Общая!I23," 
", [2]Общая!K23," ",[2]Общая!L23)</f>
        <v>Прохоров Юрий  Иванович 
инженер 9 лет</v>
      </c>
      <c r="E34" s="7" t="str">
        <f>[2]Общая!M23</f>
        <v>внеочередная</v>
      </c>
      <c r="F34" s="7" t="str">
        <f>[2]Общая!R23</f>
        <v>IV гр.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АО "Жилищное хозяйство Мытищи"</v>
      </c>
      <c r="D35" s="6" t="str">
        <f>CONCATENATE([2]Общая!G24," ",[2]Общая!H24," ",[2]Общая!I24," 
", [2]Общая!K24," ",[2]Общая!L24)</f>
        <v>Макешин  Алексей Юрьевич 
Главный инженер  1 год 3 месяца</v>
      </c>
      <c r="E35" s="7" t="str">
        <f>[2]Общая!M24</f>
        <v>первичная</v>
      </c>
      <c r="F35" s="7"/>
      <c r="G35" s="7" t="str">
        <f>[2]Общая!N24</f>
        <v xml:space="preserve">руководитель </v>
      </c>
      <c r="H35" s="15" t="str">
        <f>[2]Общая!S24</f>
        <v>ПТЭТЭ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АО "Жилищное хозяйство Мытищи"</v>
      </c>
      <c r="D36" s="6" t="str">
        <f>CONCATENATE([2]Общая!G25," ",[2]Общая!H25," ",[2]Общая!I25," 
", [2]Общая!K25," ",[2]Общая!L25)</f>
        <v>Иванова Виктория Альфонсовна 
Зам. директора по общим вопросам 2 года 2 месяца</v>
      </c>
      <c r="E36" s="7" t="str">
        <f>[2]Общая!M25</f>
        <v>первичная</v>
      </c>
      <c r="F36" s="7"/>
      <c r="G36" s="7" t="str">
        <f>[2]Общая!N25</f>
        <v xml:space="preserve">руководитель </v>
      </c>
      <c r="H36" s="15" t="str">
        <f>[2]Общая!S25</f>
        <v>ПТЭТЭ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АО "Жилищное хозяйство Мытищи"</v>
      </c>
      <c r="D37" s="6" t="str">
        <f>CONCATENATE([2]Общая!G26," ",[2]Общая!H26," ",[2]Общая!I26," 
", [2]Общая!K26," ",[2]Общая!L26)</f>
        <v>Четвертков Юрий Иванович 
Главный энергетик 3 года 3 месяца</v>
      </c>
      <c r="E37" s="7" t="str">
        <f>[2]Общая!M26</f>
        <v>первичная</v>
      </c>
      <c r="F37" s="7"/>
      <c r="G37" s="7" t="str">
        <f>[2]Общая!N26</f>
        <v xml:space="preserve">руководитель </v>
      </c>
      <c r="H37" s="15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МОУ СОШ№5</v>
      </c>
      <c r="D38" s="6" t="str">
        <f>CONCATENATE([2]Общая!G27," ",[2]Общая!H27," ",[2]Общая!I27," 
", [2]Общая!K27," ",[2]Общая!L27)</f>
        <v>Ячник Юлия Михайловна 
Заместитель директора по АХЧ 10</v>
      </c>
      <c r="E38" s="7" t="str">
        <f>[2]Общая!M27</f>
        <v>первичная</v>
      </c>
      <c r="F38" s="7"/>
      <c r="G38" s="7" t="str">
        <f>[2]Общая!N27</f>
        <v>руководящий работник</v>
      </c>
      <c r="H38" s="15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технооборудование, отопление и вентиляция</v>
      </c>
      <c r="D39" s="6" t="str">
        <f>CONCATENATE([2]Общая!G28," ",[2]Общая!H28," ",[2]Общая!I28," 
", [2]Общая!K28," ",[2]Общая!L28)</f>
        <v>Квасова Любовь Владимировна 
Заведуюшая хозяйством 4</v>
      </c>
      <c r="E39" s="7" t="str">
        <f>[2]Общая!M28</f>
        <v>первичная</v>
      </c>
      <c r="F39" s="7"/>
      <c r="G39" s="7" t="str">
        <f>[2]Общая!N28</f>
        <v>управленческий персонал</v>
      </c>
      <c r="H39" s="15" t="str">
        <f>[2]Общая!S28</f>
        <v>ПТЭТЭ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МОУ СОШ№5</v>
      </c>
      <c r="D40" s="6" t="str">
        <f>CONCATENATE([2]Общая!G29," ",[2]Общая!H29," ",[2]Общая!I29," 
", [2]Общая!K29," ",[2]Общая!L29)</f>
        <v>Шестакова Мария Николаевна 
Заведуюшая хозяйством 5</v>
      </c>
      <c r="E40" s="7" t="str">
        <f>[2]Общая!M29</f>
        <v>первичная</v>
      </c>
      <c r="F40" s="7"/>
      <c r="G40" s="7" t="str">
        <f>[2]Общая!N29</f>
        <v>управленческий персонал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МОУ СОШ№5</v>
      </c>
      <c r="D41" s="6" t="str">
        <f>CONCATENATE([2]Общая!G30," ",[2]Общая!H30," ",[2]Общая!I30," 
", [2]Общая!K30," ",[2]Общая!L30)</f>
        <v>Писаренко Галина Леонидовна 
Заведуюшая хозяйством 4</v>
      </c>
      <c r="E41" s="7" t="str">
        <f>[2]Общая!M30</f>
        <v>первичная</v>
      </c>
      <c r="F41" s="7"/>
      <c r="G41" s="7" t="str">
        <f>[2]Общая!N30</f>
        <v>управленческий персонал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МОУ СОШ№5</v>
      </c>
      <c r="D42" s="6" t="str">
        <f>CONCATENATE([2]Общая!G31," ",[2]Общая!H31," ",[2]Общая!I31," 
", [2]Общая!K31," ",[2]Общая!L31)</f>
        <v>Якушко Михаил Леонидович 
Заведуюшая хозяйством 1</v>
      </c>
      <c r="E42" s="7" t="str">
        <f>[2]Общая!M31</f>
        <v>первичная</v>
      </c>
      <c r="F42" s="7"/>
      <c r="G42" s="7" t="str">
        <f>[2]Общая!N31</f>
        <v>управленческий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"Бочкари-Раменское"</v>
      </c>
      <c r="D43" s="6" t="str">
        <f>CONCATENATE([2]Общая!G32," ",[2]Общая!H32," ",[2]Общая!I32," 
", [2]Общая!K32," ",[2]Общая!L32)</f>
        <v>Самсонов Павел Валерьевич 
Начальник службы КИПиА 1 год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"Бочкари-Раменское"</v>
      </c>
      <c r="D44" s="6" t="str">
        <f>CONCATENATE([2]Общая!G33," ",[2]Общая!H33," ",[2]Общая!I33," 
", [2]Общая!K33," ",[2]Общая!L33)</f>
        <v>Сметанников Юрий Валерьевич 
Инженер по эксплуатации электрических сетей 3 года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"Газпром теплоэнерго МО"</v>
      </c>
      <c r="D45" s="6" t="str">
        <f>CONCATENATE([2]Общая!G34," ",[2]Общая!H34," ",[2]Общая!I34," 
", [2]Общая!K34," ",[2]Общая!L34)</f>
        <v>Ванина Тамара Глебовна 
начальник котельной 6л7м</v>
      </c>
      <c r="E45" s="7" t="str">
        <f>[2]Общая!M34</f>
        <v>очередная</v>
      </c>
      <c r="F45" s="7"/>
      <c r="G45" s="7" t="str">
        <f>[2]Общая!N34</f>
        <v>руководитель структурного подразделения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"Газпром теплоэнерго МО"</v>
      </c>
      <c r="D46" s="6" t="str">
        <f>CONCATENATE([2]Общая!G35," ",[2]Общая!H35," ",[2]Общая!I35," 
", [2]Общая!K35," ",[2]Общая!L35)</f>
        <v>Горячев Вадим Сергеевич 
начальник района 6л7м</v>
      </c>
      <c r="E46" s="7" t="str">
        <f>[2]Общая!M35</f>
        <v>очередная</v>
      </c>
      <c r="F46" s="7"/>
      <c r="G46" s="7" t="str">
        <f>[2]Общая!N35</f>
        <v>руководитель структурного подразделения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"Газпром теплоэнерго МО"</v>
      </c>
      <c r="D47" s="6" t="str">
        <f>CONCATENATE([2]Общая!G36," ",[2]Общая!H36," ",[2]Общая!I36," 
", [2]Общая!K36," ",[2]Общая!L36)</f>
        <v>Деревянко  Виталий Викторович 
начальник района 6л7м</v>
      </c>
      <c r="E47" s="7" t="str">
        <f>[2]Общая!M36</f>
        <v>очередная</v>
      </c>
      <c r="F47" s="7"/>
      <c r="G47" s="7" t="str">
        <f>[2]Общая!N36</f>
        <v>руководитель структурного подразделения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"Газпром теплоэнерго МО"</v>
      </c>
      <c r="D48" s="6" t="str">
        <f>CONCATENATE([2]Общая!G37," ",[2]Общая!H37," ",[2]Общая!I37," 
", [2]Общая!K37," ",[2]Общая!L37)</f>
        <v>Финогенов Владимир Васильевич 
начальник района 6л7м</v>
      </c>
      <c r="E48" s="7" t="str">
        <f>[2]Общая!M37</f>
        <v>очередная</v>
      </c>
      <c r="F48" s="7"/>
      <c r="G48" s="7" t="str">
        <f>[2]Общая!N37</f>
        <v>руководитель структурного подразделения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"Газпром теплоэнерго МО"</v>
      </c>
      <c r="D49" s="6" t="str">
        <f>CONCATENATE([2]Общая!G38," ",[2]Общая!H38," ",[2]Общая!I38," 
", [2]Общая!K38," ",[2]Общая!L38)</f>
        <v>Хрунов  Дмитрий Николаевич 
начальник района 4г3м</v>
      </c>
      <c r="E49" s="7" t="str">
        <f>[2]Общая!M38</f>
        <v>очередная</v>
      </c>
      <c r="F49" s="7"/>
      <c r="G49" s="7" t="str">
        <f>[2]Общая!N38</f>
        <v>руководитель структурного подразделения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ГБСУСО МО "Добрый дом "Шатурский"</v>
      </c>
      <c r="D50" s="6" t="str">
        <f>CONCATENATE([2]Общая!G39," ",[2]Общая!H39," ",[2]Общая!I39," 
", [2]Общая!K39," ",[2]Общая!L39)</f>
        <v>Лыско Сергей Павлович 
Директор 06л 08мес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ГБСУСО МО "Добрый дом "Шатурский"</v>
      </c>
      <c r="D51" s="6" t="str">
        <f>CONCATENATE([2]Общая!G40," ",[2]Общая!H40," ",[2]Общая!I40," 
", [2]Общая!K40," ",[2]Общая!L40)</f>
        <v>Цветков Александр Иванович  
Инженер 03г 11 мес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ЗАО «Лыткаринское ППЖТ»</v>
      </c>
      <c r="D52" s="6" t="str">
        <f>CONCATENATE([2]Общая!G41," ",[2]Общая!H41," ",[2]Общая!I41," 
", [2]Общая!K41," ",[2]Общая!L41)</f>
        <v>Бивол Алеся Алексеевна 
Специалист по охране труда 2 мес.</v>
      </c>
      <c r="E52" s="7" t="str">
        <f>[2]Общая!M41</f>
        <v>первичная</v>
      </c>
      <c r="F52" s="7" t="str">
        <f>[2]Общая!R41</f>
        <v>II группа до 1000В</v>
      </c>
      <c r="G52" s="7" t="str">
        <f>[2]Общая!N41</f>
        <v xml:space="preserve"> специалист по охране труда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ЗАО «Лыткаринское ППЖТ»</v>
      </c>
      <c r="D53" s="6" t="str">
        <f>CONCATENATE([2]Общая!G42," ",[2]Общая!H42," ",[2]Общая!I42," 
", [2]Общая!K42," ",[2]Общая!L42)</f>
        <v>Кохов  Виктор Игоревич 
Начальник "Депо" 4 года</v>
      </c>
      <c r="E53" s="7" t="str">
        <f>[2]Общая!M42</f>
        <v>очередная</v>
      </c>
      <c r="F53" s="7" t="str">
        <f>[2]Общая!R42</f>
        <v>IV группа до 1000В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ЗАО «Лыткаринское ППЖТ»</v>
      </c>
      <c r="D54" s="6" t="str">
        <f>CONCATENATE([2]Общая!G43," ",[2]Общая!H43," ",[2]Общая!I43," 
", [2]Общая!K43," ",[2]Общая!L43)</f>
        <v>Казарьянц Юрий Юрьевич 
Главный инженер 5 лет</v>
      </c>
      <c r="E54" s="7" t="str">
        <f>[2]Общая!M43</f>
        <v>очередная</v>
      </c>
      <c r="F54" s="7" t="str">
        <f>[2]Общая!R43</f>
        <v>IV группа до 1000В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ЗАО «Лыткаринское ППЖТ»</v>
      </c>
      <c r="D55" s="6" t="str">
        <f>CONCATENATE([2]Общая!G44," ",[2]Общая!H44," ",[2]Общая!I44," 
", [2]Общая!K44," ",[2]Общая!L44)</f>
        <v>Чаучидзе Роман Бадурьевич 
начальник ж/д ст. "Разъезд 2 км" 1 год</v>
      </c>
      <c r="E55" s="7" t="str">
        <f>[2]Общая!M44</f>
        <v>первичная</v>
      </c>
      <c r="F55" s="7" t="str">
        <f>[2]Общая!R44</f>
        <v>II группа до 1000В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ЗАО «Лыткаринское ППЖТ»</v>
      </c>
      <c r="D56" s="6" t="str">
        <f>CONCATENATE([2]Общая!G45," ",[2]Общая!H45," ",[2]Общая!I45," 
", [2]Общая!K45," ",[2]Общая!L45)</f>
        <v>Гаркуша Дмитрий Сергеевич 
Заместитель генерального директора по общим вопросам 6 лет</v>
      </c>
      <c r="E56" s="7" t="str">
        <f>[2]Общая!M45</f>
        <v>первичная</v>
      </c>
      <c r="F56" s="7" t="str">
        <f>[2]Общая!R45</f>
        <v>II группа до 1000В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«Техномир»</v>
      </c>
      <c r="D57" s="6" t="str">
        <f>CONCATENATE([2]Общая!G46," ",[2]Общая!H46," ",[2]Общая!I46," 
", [2]Общая!K46," ",[2]Общая!L46)</f>
        <v>Рюмшин Леонид Викторович 
механик 1</v>
      </c>
      <c r="E57" s="7" t="str">
        <f>[2]Общая!M46</f>
        <v>внеочередная</v>
      </c>
      <c r="F57" s="7" t="str">
        <f>[2]Общая!R46</f>
        <v>II группа до 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«Техномир»</v>
      </c>
      <c r="D58" s="6" t="str">
        <f>CONCATENATE([2]Общая!G47," ",[2]Общая!H47," ",[2]Общая!I47," 
", [2]Общая!K47," ",[2]Общая!L47)</f>
        <v>Сазонов  Алексей Николаевич 
старший смены 4</v>
      </c>
      <c r="E58" s="7" t="str">
        <f>[2]Общая!M47</f>
        <v>внеочередная</v>
      </c>
      <c r="F58" s="7" t="str">
        <f>[2]Общая!R47</f>
        <v>IIгруппа до 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ЛЕССОР</v>
      </c>
      <c r="D59" s="6" t="str">
        <f>CONCATENATE([2]Общая!G48," ",[2]Общая!H48," ",[2]Общая!I48," 
", [2]Общая!K48," ",[2]Общая!L48)</f>
        <v>Истомин Сергей Юрьевич 
специалист по эксплуатации зданий  6</v>
      </c>
      <c r="E59" s="7" t="str">
        <f>[2]Общая!M48</f>
        <v>очередная</v>
      </c>
      <c r="F59" s="7" t="str">
        <f>[2]Общая!R48</f>
        <v>III  до 1000 В</v>
      </c>
      <c r="G59" s="7" t="str">
        <f>[2]Общая!N48</f>
        <v>оперативно-рамонтный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ЛЕССОР</v>
      </c>
      <c r="D60" s="6" t="str">
        <f>CONCATENATE([2]Общая!G49," ",[2]Общая!H49," ",[2]Общая!I49," 
", [2]Общая!K49," ",[2]Общая!L49)</f>
        <v>Галунка Михаил  
техник по эксплуатации зданий и содержания территорий 3</v>
      </c>
      <c r="E60" s="7" t="str">
        <f>[2]Общая!M49</f>
        <v>первичная</v>
      </c>
      <c r="F60" s="7" t="str">
        <f>[2]Общая!R49</f>
        <v>II  до 1000 В</v>
      </c>
      <c r="G60" s="7" t="str">
        <f>[2]Общая!N49</f>
        <v>оперативно-рамонтный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ГАПОУ МО"МОБМК им.А.Н.Скрябина"</v>
      </c>
      <c r="D61" s="6" t="str">
        <f>CONCATENATE([2]Общая!G50," ",[2]Общая!H50," ",[2]Общая!I50," 
", [2]Общая!K50," ",[2]Общая!L50)</f>
        <v>Федоренко Александр Юрьевич 
Заместитель директора по АХЧ 7,5 лет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административно-технический персонал, с правои испытания оборудования повышенным напряжением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ГАПОУ МО"МОБМК им.А.Н.Скрябина"</v>
      </c>
      <c r="D62" s="6" t="str">
        <f>CONCATENATE([2]Общая!G51," ",[2]Общая!H51," ",[2]Общая!I51," 
", [2]Общая!K51," ",[2]Общая!L51)</f>
        <v>Анисенкова Наталья  Владимировна 
Заместитель директора по Безопасности 0.7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административно-технический персонал, с правои испытания оборудования повышенным напряжением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«Газпромнефтьтерминал»</v>
      </c>
      <c r="D63" s="6" t="str">
        <f>CONCATENATE([2]Общая!G52," ",[2]Общая!H52," ",[2]Общая!I52," 
", [2]Общая!K52," ",[2]Общая!L52)</f>
        <v xml:space="preserve">Куприенко Никита Сергеевич 
Инженер-энергетик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АО "ВОСТОК-СЕРВИС-СПЕЦКОМПЛЕКТ"</v>
      </c>
      <c r="D64" s="6" t="str">
        <f>CONCATENATE([2]Общая!G53," ",[2]Общая!H53," ",[2]Общая!I53," 
", [2]Общая!K53," ",[2]Общая!L53)</f>
        <v>Моисеенко Игорь Юрьевич 
главный энергетик 1 мес.</v>
      </c>
      <c r="E64" s="7" t="str">
        <f>[2]Общая!M53</f>
        <v>очередная</v>
      </c>
      <c r="F64" s="7" t="str">
        <f>[2]Общая!R53</f>
        <v>IV до 1000В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МБУ СК «Атлант» Талдомского городского округа Московской области</v>
      </c>
      <c r="D65" s="6" t="str">
        <f>CONCATENATE([2]Общая!G54," ",[2]Общая!H54," ",[2]Общая!I54," 
", [2]Общая!K54," ",[2]Общая!L54)</f>
        <v>Воробьев Николай  Алексеевич 
Электромонтёр по ремонту и обслуживанию электрооборудования 1</v>
      </c>
      <c r="E65" s="7" t="str">
        <f>[2]Общая!M54</f>
        <v>внеочередная</v>
      </c>
      <c r="F65" s="7" t="str">
        <f>[2]Общая!R54</f>
        <v>II до 1000 В</v>
      </c>
      <c r="G65" s="7" t="str">
        <f>[2]Общая!N54</f>
        <v>оперативно-рамонтный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МБУ СК «Атлант» Талдомского городского округа Московской области</v>
      </c>
      <c r="D66" s="6" t="str">
        <f>CONCATENATE([2]Общая!G55," ",[2]Общая!H55," ",[2]Общая!I55," 
", [2]Общая!K55," ",[2]Общая!L55)</f>
        <v>Милюков Владимир  Валерьевич 
Электромонтёр по ремонту аппаратуры, релейной защиты и автоматики 1</v>
      </c>
      <c r="E66" s="7" t="str">
        <f>[2]Общая!M55</f>
        <v>внеочередная</v>
      </c>
      <c r="F66" s="7" t="str">
        <f>[2]Общая!R55</f>
        <v>II до 1000 В</v>
      </c>
      <c r="G66" s="7" t="str">
        <f>[2]Общая!N55</f>
        <v>оперативно-рамонтный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"Мех ОРЕТЕКС"</v>
      </c>
      <c r="D67" s="6" t="str">
        <f>CONCATENATE([2]Общая!G56," ",[2]Общая!H56," ",[2]Общая!I56," 
", [2]Общая!K56," ",[2]Общая!L56)</f>
        <v>Селезнев Василий  Александрович 
инженер-энергетик 23</v>
      </c>
      <c r="E67" s="7" t="str">
        <f>[2]Общая!M56</f>
        <v>очередная</v>
      </c>
      <c r="F67" s="7" t="str">
        <f>[2]Общая!R56</f>
        <v>IV до и выше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"Торговый Дом 4К"</v>
      </c>
      <c r="D68" s="6" t="str">
        <f>CONCATENATE([2]Общая!G57," ",[2]Общая!H57," ",[2]Общая!I57," 
", [2]Общая!K57," ",[2]Общая!L57)</f>
        <v>Халикназаров Андрей Андреевич 
бригадир производственного участка 11 лет</v>
      </c>
      <c r="E68" s="7">
        <f>[2]Общая!M57</f>
        <v>0</v>
      </c>
      <c r="F68" s="7" t="str">
        <f>[2]Общая!R57</f>
        <v>IV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"Алекс Мастер"</v>
      </c>
      <c r="D69" s="6" t="str">
        <f>CONCATENATE([2]Общая!G58," ",[2]Общая!H58," ",[2]Общая!I58," 
", [2]Общая!K58," ",[2]Общая!L58)</f>
        <v>Мартьянов Александр Юрьевич 
Генеральный директор 5 лет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"Ферростроймонтаж"</v>
      </c>
      <c r="D70" s="6" t="str">
        <f>CONCATENATE([2]Общая!G59," ",[2]Общая!H59," ",[2]Общая!I59," 
", [2]Общая!K59," ",[2]Общая!L59)</f>
        <v>Котенко  Александр Петрович 
Производитель работ 6 месяцев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"Ферростроймонтаж"</v>
      </c>
      <c r="D71" s="6" t="str">
        <f>CONCATENATE([2]Общая!G60," ",[2]Общая!H60," ",[2]Общая!I60," 
", [2]Общая!K60," ",[2]Общая!L60)</f>
        <v>Скирдачев Кирилл Александрович 
Начальник участка 1 год 2 месяца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"Ферростроймонтаж"</v>
      </c>
      <c r="D72" s="6" t="str">
        <f>CONCATENATE([2]Общая!G61," ",[2]Общая!H61," ",[2]Общая!I61," 
", [2]Общая!K61," ",[2]Общая!L61)</f>
        <v>Ересько Артем  Сергеевич 
Производитель работ 11 месяцев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""Белтелекабель</v>
      </c>
      <c r="D73" s="6" t="str">
        <f>CONCATENATE([2]Общая!G62," ",[2]Общая!H62," ",[2]Общая!I62," 
", [2]Общая!K62," ",[2]Общая!L62)</f>
        <v>Катаев Алексей Алексеевич 
Электромонтер по ремонту и обслуживанию электрооборудования 2 мес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ШПТО ГХ</v>
      </c>
      <c r="D74" s="6" t="str">
        <f>CONCATENATE([2]Общая!G63," ",[2]Общая!H63," ",[2]Общая!I63," 
", [2]Общая!K63," ",[2]Общая!L63)</f>
        <v>Ледков Сергей Юрьевич 
Начальник котельных и тепловых сетей 1 год 8 месяцев</v>
      </c>
      <c r="E74" s="7" t="str">
        <f>[2]Общая!M63</f>
        <v>очередная</v>
      </c>
      <c r="F74" s="7"/>
      <c r="G74" s="7" t="str">
        <f>[2]Общая!N63</f>
        <v xml:space="preserve">управленческий персонал </v>
      </c>
      <c r="H74" s="15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ШПТО ГХ</v>
      </c>
      <c r="D75" s="6" t="str">
        <f>CONCATENATE([2]Общая!G64," ",[2]Общая!H64," ",[2]Общая!I64," 
", [2]Общая!K64," ",[2]Общая!L64)</f>
        <v>Сапунова Виолетта Борисовна 
Старший мастер котельных и тепловых сетей 2 года 1 месяц</v>
      </c>
      <c r="E75" s="7" t="str">
        <f>[2]Общая!M64</f>
        <v>очередная</v>
      </c>
      <c r="F75" s="7"/>
      <c r="G75" s="7" t="str">
        <f>[2]Общая!N64</f>
        <v>специалист</v>
      </c>
      <c r="H75" s="15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ШПТО ГХ</v>
      </c>
      <c r="D76" s="6" t="str">
        <f>CONCATENATE([2]Общая!G65," ",[2]Общая!H65," ",[2]Общая!I65," 
", [2]Общая!K65," ",[2]Общая!L65)</f>
        <v>Казаков Андрей Владимирович 
Начальник котельных и тепловых сетей 3 года                             2 месяца</v>
      </c>
      <c r="E76" s="7" t="str">
        <f>[2]Общая!M65</f>
        <v>очередная</v>
      </c>
      <c r="F76" s="7"/>
      <c r="G76" s="7" t="str">
        <f>[2]Общая!N65</f>
        <v xml:space="preserve">управленческий персонал 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ШПТО ГХ</v>
      </c>
      <c r="D77" s="6" t="str">
        <f>CONCATENATE([2]Общая!G66," ",[2]Общая!H66," ",[2]Общая!I66," 
", [2]Общая!K66," ",[2]Общая!L66)</f>
        <v>Кравцов Василий Павлович 
Начальник котельной и тепловых сетей 4 года                6 месяцев</v>
      </c>
      <c r="E77" s="7" t="str">
        <f>[2]Общая!M66</f>
        <v>очередная</v>
      </c>
      <c r="F77" s="7"/>
      <c r="G77" s="7" t="str">
        <f>[2]Общая!N66</f>
        <v xml:space="preserve">управленческий персонал 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ШПТО ГХ</v>
      </c>
      <c r="D78" s="6" t="str">
        <f>CONCATENATE([2]Общая!G67," ",[2]Общая!H67," ",[2]Общая!I67," 
", [2]Общая!K67," ",[2]Общая!L67)</f>
        <v>Фонарева  Оксана Александровна 
Начальник котельной и тепловых сетей 4 года                             6 месяцев</v>
      </c>
      <c r="E78" s="7" t="str">
        <f>[2]Общая!M67</f>
        <v>очередная</v>
      </c>
      <c r="F78" s="7"/>
      <c r="G78" s="7" t="str">
        <f>[2]Общая!N67</f>
        <v xml:space="preserve">управленческий персонал </v>
      </c>
      <c r="H78" s="15" t="str">
        <f>[2]Общая!S67</f>
        <v>ПТЭТЭ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ШПТО ГХ</v>
      </c>
      <c r="D79" s="6" t="str">
        <f>CONCATENATE([2]Общая!G68," ",[2]Общая!H68," ",[2]Общая!I68," 
", [2]Общая!K68," ",[2]Общая!L68)</f>
        <v>Ребров Алексей Юрьевич 
Начальник участка №1 2 года                               1 месяц</v>
      </c>
      <c r="E79" s="7" t="str">
        <f>[2]Общая!M68</f>
        <v>очередная</v>
      </c>
      <c r="F79" s="7"/>
      <c r="G79" s="7" t="str">
        <f>[2]Общая!N68</f>
        <v xml:space="preserve">управленческий персонал </v>
      </c>
      <c r="H79" s="15" t="str">
        <f>[2]Общая!S68</f>
        <v>ПТЭТЭ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«ЭКОТЭС»</v>
      </c>
      <c r="D80" s="6" t="str">
        <f>CONCATENATE([2]Общая!G69," ",[2]Общая!H69," ",[2]Общая!I69," 
", [2]Общая!K69," ",[2]Общая!L69)</f>
        <v>Пятигоров Леонид Игоревич 
Мастер участка ТП иТС 2г.6мес.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оперативно-рамонтный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АО "КБ РЭ"</v>
      </c>
      <c r="D81" s="6" t="str">
        <f>CONCATENATE([2]Общая!G70," ",[2]Общая!H70," ",[2]Общая!I70," 
", [2]Общая!K70," ",[2]Общая!L70)</f>
        <v xml:space="preserve">Хорольский Роман Михайлович 
Главный механик 1 год </v>
      </c>
      <c r="E81" s="7" t="str">
        <f>[2]Общая!M70</f>
        <v>внеочередная</v>
      </c>
      <c r="F81" s="7" t="str">
        <f>[2]Общая!R70</f>
        <v>IV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"Т-КОРД"</v>
      </c>
      <c r="D82" s="6" t="str">
        <f>CONCATENATE([2]Общая!G71," ",[2]Общая!H71," ",[2]Общая!I71," 
", [2]Общая!K71," ",[2]Общая!L71)</f>
        <v>Белов Андрей  Иванович 
Мастер 37</v>
      </c>
      <c r="E82" s="7" t="str">
        <f>[2]Общая!M71</f>
        <v>внеочередная</v>
      </c>
      <c r="F82" s="7" t="str">
        <f>[2]Общая!R71</f>
        <v>IV до и выше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"Т-КОРД"</v>
      </c>
      <c r="D83" s="6" t="str">
        <f>CONCATENATE([2]Общая!G72," ",[2]Общая!H72," ",[2]Общая!I72," 
", [2]Общая!K72," ",[2]Общая!L72)</f>
        <v>Давыдов Александр Викторович 
Начальник ремонтной службы 2</v>
      </c>
      <c r="E83" s="7" t="str">
        <f>[2]Общая!M72</f>
        <v>внеочередная</v>
      </c>
      <c r="F83" s="7" t="str">
        <f>[2]Общая!R72</f>
        <v>IV до и выше 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"Т-КОРД"</v>
      </c>
      <c r="D84" s="6" t="str">
        <f>CONCATENATE([2]Общая!G73," ",[2]Общая!H73," ",[2]Общая!I73," 
", [2]Общая!K73," ",[2]Общая!L73)</f>
        <v>Солдатов Василий Иванович 
Мастер 3</v>
      </c>
      <c r="E84" s="7" t="str">
        <f>[2]Общая!M73</f>
        <v>внеочередная</v>
      </c>
      <c r="F84" s="7" t="str">
        <f>[2]Общая!R73</f>
        <v>IV до и выше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"Фэктори ЛТД"</v>
      </c>
      <c r="D85" s="6" t="str">
        <f>CONCATENATE([2]Общая!G74," ",[2]Общая!H74," ",[2]Общая!I74," 
", [2]Общая!K74," ",[2]Общая!L74)</f>
        <v xml:space="preserve">Егоров  Максим  Евгеньевич 
электрик участка 1 год 10 месяцев </v>
      </c>
      <c r="E85" s="7" t="str">
        <f>[2]Общая!M74</f>
        <v>первичная</v>
      </c>
      <c r="F85" s="7" t="str">
        <f>[2]Общая!R74</f>
        <v xml:space="preserve">II  до 1000 В </v>
      </c>
      <c r="G85" s="7" t="str">
        <f>[2]Общая!N74</f>
        <v>оперативно-рамонтный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"Фэктори ЛТД"</v>
      </c>
      <c r="D86" s="6" t="str">
        <f>CONCATENATE([2]Общая!G75," ",[2]Общая!H75," ",[2]Общая!I75," 
", [2]Общая!K75," ",[2]Общая!L75)</f>
        <v>Перстнев Григорий Петрович 
электрик участка 2 года 3месяца</v>
      </c>
      <c r="E86" s="7" t="str">
        <f>[2]Общая!M75</f>
        <v>первичная</v>
      </c>
      <c r="F86" s="7" t="str">
        <f>[2]Общая!R75</f>
        <v xml:space="preserve">II  до 1000 В </v>
      </c>
      <c r="G86" s="7" t="str">
        <f>[2]Общая!N75</f>
        <v>оперативно-рамонтный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АО "ВОСКРЕСЕНСКОЕ</v>
      </c>
      <c r="D87" s="6" t="str">
        <f>CONCATENATE([2]Общая!G76," ",[2]Общая!H76," ",[2]Общая!I76," 
", [2]Общая!K76," ",[2]Общая!L76)</f>
        <v>Семко Анатолий Михайлович 
Инженер-энергетик 4 г 3 мес</v>
      </c>
      <c r="E87" s="7" t="str">
        <f>[2]Общая!M76</f>
        <v xml:space="preserve">очередная </v>
      </c>
      <c r="F87" s="7" t="str">
        <f>[2]Общая!R76</f>
        <v>IV до 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"КОМПАНИЯ БЕСТОН"</v>
      </c>
      <c r="D88" s="6" t="str">
        <f>CONCATENATE([2]Общая!G77," ",[2]Общая!H77," ",[2]Общая!I77," 
", [2]Общая!K77," ",[2]Общая!L77)</f>
        <v xml:space="preserve">Гудкова Наталья  Константиновна 
Главный энергетик </v>
      </c>
      <c r="E88" s="7" t="str">
        <f>[2]Общая!M77</f>
        <v xml:space="preserve">очередная </v>
      </c>
      <c r="F88" s="7" t="str">
        <f>[2]Общая!R77</f>
        <v>V до и выше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"ДомЭксКом"</v>
      </c>
      <c r="D89" s="6" t="str">
        <f>CONCATENATE([2]Общая!G78," ",[2]Общая!H78," ",[2]Общая!I78," 
", [2]Общая!K78," ",[2]Общая!L78)</f>
        <v>Давыдов Андрей Владимирович 
инженер 19 мес</v>
      </c>
      <c r="E89" s="7" t="str">
        <f>[2]Общая!M78</f>
        <v>очередная</v>
      </c>
      <c r="F89" s="7"/>
      <c r="G89" s="7" t="str">
        <f>[2]Общая!N78</f>
        <v>руководящий работник</v>
      </c>
      <c r="H89" s="15" t="str">
        <f>[2]Общая!S78</f>
        <v>ПТЭТЭ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АО "КАШИРСКИЙ МОЛЛ"</v>
      </c>
      <c r="D90" s="6" t="str">
        <f>CONCATENATE([2]Общая!G79," ",[2]Общая!H79," ",[2]Общая!I79," 
", [2]Общая!K79," ",[2]Общая!L79)</f>
        <v xml:space="preserve">Гриневич Сергей Владимирович 
дежурный инженер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«АРДМ»</v>
      </c>
      <c r="D91" s="6" t="str">
        <f>CONCATENATE([2]Общая!G80," ",[2]Общая!H80," ",[2]Общая!I80," 
", [2]Общая!K80," ",[2]Общая!L80)</f>
        <v>Войтеховский Кирилл  Вячеславович 
Электрослесарь по обслуживанию и ремонту оборудования 1 мес</v>
      </c>
      <c r="E91" s="7" t="str">
        <f>[2]Общая!M80</f>
        <v>первичная</v>
      </c>
      <c r="F91" s="7" t="str">
        <f>[2]Общая!R80</f>
        <v>II группа до 1000В</v>
      </c>
      <c r="G91" s="7" t="str">
        <f>[2]Общая!N80</f>
        <v>оперативно-рамонтный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«Жилкомплекс»</v>
      </c>
      <c r="D92" s="6" t="str">
        <f>CONCATENATE([2]Общая!G81," ",[2]Общая!H81," ",[2]Общая!I81," 
", [2]Общая!K81," ",[2]Общая!L81)</f>
        <v>Кравченко Дмитрий Борисович 
Начальник отдела энергетики 23 года</v>
      </c>
      <c r="E92" s="7" t="str">
        <f>[2]Общая!M81</f>
        <v>внеочередная</v>
      </c>
      <c r="F92" s="7" t="str">
        <f>[2]Общая!R81</f>
        <v>III гр.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"Газпром теплоэнерго МО"</v>
      </c>
      <c r="D93" s="6" t="str">
        <f>CONCATENATE([2]Общая!G82," ",[2]Общая!H82," ",[2]Общая!I82," 
", [2]Общая!K82," ",[2]Общая!L82)</f>
        <v>Куликова Ольга Владимировна 
начальник службы технического обслуживания 2 года</v>
      </c>
      <c r="E93" s="7" t="str">
        <f>[2]Общая!M82</f>
        <v>очередная</v>
      </c>
      <c r="F93" s="7" t="str">
        <f>[2]Общая!R82</f>
        <v xml:space="preserve">V до и выше 1000 В </v>
      </c>
      <c r="G93" s="7" t="str">
        <f>[2]Общая!N82</f>
        <v>административно-технический персонал, с правои испытания оборудования повышенным напряжением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"Газпром теплоэнерго МО"</v>
      </c>
      <c r="D94" s="6" t="str">
        <f>CONCATENATE([2]Общая!G83," ",[2]Общая!H83," ",[2]Общая!I83," 
", [2]Общая!K83," ",[2]Общая!L83)</f>
        <v>Покумейко  Наталья Вячеславовна 
главный инженер филиала 4 года</v>
      </c>
      <c r="E94" s="7" t="str">
        <f>[2]Общая!M83</f>
        <v>очередная</v>
      </c>
      <c r="F94" s="7" t="str">
        <f>[2]Общая!R83</f>
        <v>IV до 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"Газпром теплоэнерго МО"</v>
      </c>
      <c r="D95" s="6" t="str">
        <f>CONCATENATE([2]Общая!G84," ",[2]Общая!H84," ",[2]Общая!I84," 
", [2]Общая!K84," ",[2]Общая!L84)</f>
        <v>Осокин Владимир Александрович 
ведущий инженер 3 года</v>
      </c>
      <c r="E95" s="7" t="str">
        <f>[2]Общая!M84</f>
        <v>очередная</v>
      </c>
      <c r="F95" s="7" t="str">
        <f>[2]Общая!R84</f>
        <v xml:space="preserve">IV до и выше 1000 В </v>
      </c>
      <c r="G95" s="7" t="str">
        <f>[2]Общая!N84</f>
        <v>административно-технический персонал, с правои испытания оборудования повышенным напряжением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"Газпром теплоэнерго МО"</v>
      </c>
      <c r="D96" s="6" t="str">
        <f>CONCATENATE([2]Общая!G85," ",[2]Общая!H85," ",[2]Общая!I85," 
", [2]Общая!K85," ",[2]Общая!L85)</f>
        <v>Кудрякова Мария Олеговна 
ведущий инженер 3 года</v>
      </c>
      <c r="E96" s="7" t="str">
        <f>[2]Общая!M85</f>
        <v>очередная</v>
      </c>
      <c r="F96" s="7" t="str">
        <f>[2]Общая!R85</f>
        <v xml:space="preserve">IV до и выше 1000 В </v>
      </c>
      <c r="G96" s="7" t="str">
        <f>[2]Общая!N85</f>
        <v>административно-технический персонал, с правои испытания оборудования повышенным напряжением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«КАВЭК-ИНВЕСТ»</v>
      </c>
      <c r="D97" s="6" t="str">
        <f>CONCATENATE([2]Общая!G86," ",[2]Общая!H86," ",[2]Общая!I86," 
", [2]Общая!K86," ",[2]Общая!L86)</f>
        <v>Моисеева Юлия Валериевна 
главный инженер 1 год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«КАВЭК-ИНВЕСТ»</v>
      </c>
      <c r="D98" s="6" t="str">
        <f>CONCATENATE([2]Общая!G87," ",[2]Общая!H87," ",[2]Общая!I87," 
", [2]Общая!K87," ",[2]Общая!L87)</f>
        <v>Кравченко Василий Николаевич 
электромонтер 7 мес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оперативно-рамонтный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«КАВЭК-ИНВЕСТ»</v>
      </c>
      <c r="D99" s="6" t="str">
        <f>CONCATENATE([2]Общая!G88," ",[2]Общая!H88," ",[2]Общая!I88," 
", [2]Общая!K88," ",[2]Общая!L88)</f>
        <v>Ушаков Иван Николаевич 
электромонтер 7 мес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оперативно-рамонтный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«ТЛЦ Люберцы»</v>
      </c>
      <c r="D100" s="6" t="str">
        <f>CONCATENATE([2]Общая!G89," ",[2]Общая!H89," ",[2]Общая!I89," 
", [2]Общая!K89," ",[2]Общая!L89)</f>
        <v xml:space="preserve">Клюев Юрий Александрович 
механик </v>
      </c>
      <c r="E100" s="7" t="str">
        <f>[2]Общая!M89</f>
        <v>первичная</v>
      </c>
      <c r="F100" s="7" t="str">
        <f>[2]Общая!R89</f>
        <v>II группа до и выше 1000В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«ТЛЦ Люберцы»</v>
      </c>
      <c r="D101" s="6" t="str">
        <f>CONCATENATE([2]Общая!G90," ",[2]Общая!H90," ",[2]Общая!I90," 
", [2]Общая!K90," ",[2]Общая!L90)</f>
        <v xml:space="preserve">Урлапов Андрей Валариевич 
начальник техничской службы </v>
      </c>
      <c r="E101" s="7" t="str">
        <f>[2]Общая!M90</f>
        <v>первичная</v>
      </c>
      <c r="F101" s="7" t="str">
        <f>[2]Общая!R90</f>
        <v>II группа до и выше 1000В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«ТЛЦ Люберцы»</v>
      </c>
      <c r="D102" s="6" t="str">
        <f>CONCATENATE([2]Общая!G91," ",[2]Общая!H91," ",[2]Общая!I91," 
", [2]Общая!K91," ",[2]Общая!L91)</f>
        <v xml:space="preserve">Беляев Вячеслав Владимирович 
зам. Генерального директора </v>
      </c>
      <c r="E102" s="7" t="str">
        <f>[2]Общая!M91</f>
        <v>очередная</v>
      </c>
      <c r="F102" s="7"/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АО «АБ ИнБев Эфес»</v>
      </c>
      <c r="D103" s="6" t="str">
        <f>CONCATENATE([2]Общая!G92," ",[2]Общая!H92," ",[2]Общая!I92," 
", [2]Общая!K92," ",[2]Общая!L92)</f>
        <v>Чекулаев  Александр  Вячеславович 
Технический менеджер 1 г 6 мес</v>
      </c>
      <c r="E103" s="7" t="str">
        <f>[2]Общая!M92</f>
        <v>первичная</v>
      </c>
      <c r="F103" s="7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"Триумф - Строй"</v>
      </c>
      <c r="D104" s="6" t="str">
        <f>CONCATENATE([2]Общая!G93," ",[2]Общая!H93," ",[2]Общая!I93," 
", [2]Общая!K93," ",[2]Общая!L93)</f>
        <v>Кадесников Александр Петрович 
Электрик 2 года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оперативно-рамонтный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"Промторсервис"</v>
      </c>
      <c r="D105" s="6" t="str">
        <f>CONCATENATE([2]Общая!G94," ",[2]Общая!H94," ",[2]Общая!I94," 
", [2]Общая!K94," ",[2]Общая!L94)</f>
        <v>Девочкин Евгений Александрович 
Инженер технической службы 1 год</v>
      </c>
      <c r="E105" s="7" t="str">
        <f>[2]Общая!M94</f>
        <v>очередная</v>
      </c>
      <c r="F105" s="7" t="str">
        <f>[2]Общая!R94</f>
        <v>III группа до l000B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"РУСАЛ-Саянская фольга"</v>
      </c>
      <c r="D106" s="6" t="str">
        <f>CONCATENATE([2]Общая!G95," ",[2]Общая!H95," ",[2]Общая!I95," 
", [2]Общая!K95," ",[2]Общая!L95)</f>
        <v>Филатов  Роман Сергееевич 
Руководитель направления энергетического надзора 2 года</v>
      </c>
      <c r="E106" s="7" t="str">
        <f>[2]Общая!M95</f>
        <v>внеочередная</v>
      </c>
      <c r="F106" s="7" t="str">
        <f>[2]Общая!R95</f>
        <v>V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"РУСАЛ-Саянская фольга"</v>
      </c>
      <c r="D107" s="6" t="str">
        <f>CONCATENATE([2]Общая!G96," ",[2]Общая!H96," ",[2]Общая!I96," 
", [2]Общая!K96," ",[2]Общая!L96)</f>
        <v>Алексеев Александр Владиславович 
Главный механик 4 года 5 месяцев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"Вертикаль"</v>
      </c>
      <c r="D108" s="6" t="str">
        <f>CONCATENATE([2]Общая!G97," ",[2]Общая!H97," ",[2]Общая!I97," 
", [2]Общая!K97," ",[2]Общая!L97)</f>
        <v>Кукушкин Владислав Иванович 
Директор по технологическим присоединениям и перспективному развитию 2 года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административно-технический персонал</v>
      </c>
      <c r="H108" s="15" t="str">
        <f>[2]Общая!S97</f>
        <v>ПТЭЭСиС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"Вертикаль"</v>
      </c>
      <c r="D109" s="6" t="str">
        <f>CONCATENATE([2]Общая!G98," ",[2]Общая!H98," ",[2]Общая!I98," 
", [2]Общая!K98," ",[2]Общая!L98)</f>
        <v>Шишковский Андрей Михайлович 
Директор депортамента по транспорту электрической энергии и организации учета  6 лет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5" t="str">
        <f>[2]Общая!S98</f>
        <v>ПТЭЭСиС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"Вертикаль"</v>
      </c>
      <c r="D110" s="6" t="str">
        <f>CONCATENATE([2]Общая!G99," ",[2]Общая!H99," ",[2]Общая!I99," 
", [2]Общая!K99," ",[2]Общая!L99)</f>
        <v>Шалыгин Роман Александрович 
Главный инженер 5 лет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административно-технический персонал, с правои испытания оборудования повышенным напряжением</v>
      </c>
      <c r="H110" s="15" t="str">
        <f>[2]Общая!S99</f>
        <v>ПТЭЭСиС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"Вертикаль"</v>
      </c>
      <c r="D111" s="6" t="str">
        <f>CONCATENATE([2]Общая!G100," ",[2]Общая!H100," ",[2]Общая!I100," 
", [2]Общая!K100," ",[2]Общая!L100)</f>
        <v>Башмаков Олег Васильевич 
Начальник отдела  капитального строительства  1 год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административно-технический персонал</v>
      </c>
      <c r="H111" s="15" t="str">
        <f>[2]Общая!S100</f>
        <v>ПТЭЭСиС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АО "ДЗГИ"</v>
      </c>
      <c r="D112" s="6" t="str">
        <f>CONCATENATE([2]Общая!G101," ",[2]Общая!H101," ",[2]Общая!I101," 
", [2]Общая!K101," ",[2]Общая!L101)</f>
        <v>Фролов Иван Александрович 
инженер-энергетик 0.1</v>
      </c>
      <c r="E112" s="7" t="str">
        <f>[2]Общая!M101</f>
        <v>внеочередная</v>
      </c>
      <c r="F112" s="7" t="str">
        <f>[2]Общая!R101</f>
        <v>V до и выше 1000В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"МООН-ДИЗАЙН"</v>
      </c>
      <c r="D113" s="6" t="str">
        <f>CONCATENATE([2]Общая!G102," ",[2]Общая!H102," ",[2]Общая!I102," 
", [2]Общая!K102," ",[2]Общая!L102)</f>
        <v>Авдонин  Олег  Викторович 
Старший слесарь аварийно-восстановительных работ 4 мес</v>
      </c>
      <c r="E113" s="7" t="str">
        <f>[2]Общая!M102</f>
        <v>очередная</v>
      </c>
      <c r="F113" s="7" t="str">
        <f>[2]Общая!R102</f>
        <v>II до 1000В</v>
      </c>
      <c r="G113" s="7" t="str">
        <f>[2]Общая!N102</f>
        <v>оперативно-рамонтный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"МООН-ДИЗАЙН"</v>
      </c>
      <c r="D114" s="6" t="str">
        <f>CONCATENATE([2]Общая!G103," ",[2]Общая!H103," ",[2]Общая!I103," 
", [2]Общая!K103," ",[2]Общая!L103)</f>
        <v>Барышев  Александр Николаевич 
Бригадир аварийно-восстановительных работ 4 мес</v>
      </c>
      <c r="E114" s="7" t="str">
        <f>[2]Общая!M103</f>
        <v>очередная</v>
      </c>
      <c r="F114" s="7" t="str">
        <f>[2]Общая!R103</f>
        <v>II до 1000В</v>
      </c>
      <c r="G114" s="7" t="str">
        <f>[2]Общая!N103</f>
        <v>оперативно-рамонтный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"МООН-ДИЗАЙН"</v>
      </c>
      <c r="D115" s="6" t="str">
        <f>CONCATENATE([2]Общая!G104," ",[2]Общая!H104," ",[2]Общая!I104," 
", [2]Общая!K104," ",[2]Общая!L104)</f>
        <v>Беберин Максим  Викторович 
Дежурный электромонтер 4 мес</v>
      </c>
      <c r="E115" s="7" t="str">
        <f>[2]Общая!M104</f>
        <v>очередная</v>
      </c>
      <c r="F115" s="7" t="str">
        <f>[2]Общая!R104</f>
        <v>IV до и выше 1000 В</v>
      </c>
      <c r="G115" s="7" t="str">
        <f>[2]Общая!N104</f>
        <v>оперативно-рамонтный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"МООН-ДИЗАЙН"</v>
      </c>
      <c r="D116" s="6" t="str">
        <f>CONCATENATE([2]Общая!G105," ",[2]Общая!H105," ",[2]Общая!I105," 
", [2]Общая!K105," ",[2]Общая!L105)</f>
        <v>Бычков Кирилл Викторович 
Машинист котельной установки 7 лет 4 мес</v>
      </c>
      <c r="E116" s="7" t="str">
        <f>[2]Общая!M105</f>
        <v>очередная</v>
      </c>
      <c r="F116" s="7" t="str">
        <f>[2]Общая!R105</f>
        <v>II до 1000 В</v>
      </c>
      <c r="G116" s="7" t="str">
        <f>[2]Общая!N105</f>
        <v>оперативно-рамонтный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"МООН-ДИЗАЙН"</v>
      </c>
      <c r="D117" s="6" t="str">
        <f>CONCATENATE([2]Общая!G106," ",[2]Общая!H106," ",[2]Общая!I106," 
", [2]Общая!K106," ",[2]Общая!L106)</f>
        <v>Власов Андрей  Евгеньевич 
Старший слесарь аварийно-восстановительных работ 4 мес</v>
      </c>
      <c r="E117" s="7" t="str">
        <f>[2]Общая!M106</f>
        <v>очередная</v>
      </c>
      <c r="F117" s="7" t="str">
        <f>[2]Общая!R106</f>
        <v>II до 1000 В</v>
      </c>
      <c r="G117" s="7" t="str">
        <f>[2]Общая!N106</f>
        <v>оперативно-рамонтный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"Агрохолдинг АВАНГАРД"</v>
      </c>
      <c r="D118" s="6" t="str">
        <f>CONCATENATE([2]Общая!G107," ",[2]Общая!H107," ",[2]Общая!I107," 
", [2]Общая!K107," ",[2]Общая!L107)</f>
        <v>Фальман Анастасия Александровна 
Специалист по охране труда  5 мес.</v>
      </c>
      <c r="E118" s="7" t="str">
        <f>[2]Общая!M107</f>
        <v>первичная</v>
      </c>
      <c r="F118" s="7" t="str">
        <f>[2]Общая!R107</f>
        <v>IV до и выше 1000 В</v>
      </c>
      <c r="G118" s="7" t="str">
        <f>[2]Общая!N107</f>
        <v>Специалист по охране труда, контролирующий электроустановки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"Агрохолдинг АВАНГАРД"</v>
      </c>
      <c r="D119" s="6" t="str">
        <f>CONCATENATE([2]Общая!G108," ",[2]Общая!H108," ",[2]Общая!I108," 
", [2]Общая!K108," ",[2]Общая!L108)</f>
        <v>Гурский Олег Алексеевич 
Начальник ремонтной бригады 8 лет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"Агрохолдинг АВАНГАРД"</v>
      </c>
      <c r="D120" s="6" t="str">
        <f>CONCATENATE([2]Общая!G109," ",[2]Общая!H109," ",[2]Общая!I109," 
", [2]Общая!K109," ",[2]Общая!L109)</f>
        <v>Хомяков Анатолий Михайлович 
Главный энергетик 1 год</v>
      </c>
      <c r="E120" s="7" t="str">
        <f>[2]Общая!M109</f>
        <v>очередная</v>
      </c>
      <c r="F120" s="7" t="str">
        <f>[2]Общая!R109</f>
        <v>III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"Агрохолдинг АВАНГАРД"</v>
      </c>
      <c r="D121" s="6" t="str">
        <f>CONCATENATE([2]Общая!G110," ",[2]Общая!H110," ",[2]Общая!I110," 
", [2]Общая!K110," ",[2]Общая!L110)</f>
        <v>Лебедев Алексей Борисович 
Электрик 6 лет</v>
      </c>
      <c r="E121" s="7" t="str">
        <f>[2]Общая!M110</f>
        <v>очередная</v>
      </c>
      <c r="F121" s="7" t="str">
        <f>[2]Общая!R110</f>
        <v>III до и выше 1000 В</v>
      </c>
      <c r="G121" s="7" t="str">
        <f>[2]Общая!N110</f>
        <v>оперативно-рамонтный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"Агрохолдинг АВАНГАРД"</v>
      </c>
      <c r="D122" s="6" t="str">
        <f>CONCATENATE([2]Общая!G111," ",[2]Общая!H111," ",[2]Общая!I111," 
", [2]Общая!K111," ",[2]Общая!L111)</f>
        <v>Якобсон Михаил Александрович 
Электрик 1 год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оперативно-рамонтный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"Агрохолдинг АВАНГАРД"</v>
      </c>
      <c r="D123" s="6" t="str">
        <f>CONCATENATE([2]Общая!G112," ",[2]Общая!H112," ",[2]Общая!I112," 
", [2]Общая!K112," ",[2]Общая!L112)</f>
        <v>Тюриков Дмитрий Иванович 
Заведующий мехмастерской 6 лет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"Агрохолдинг АВАНГАРД"</v>
      </c>
      <c r="D124" s="6" t="str">
        <f>CONCATENATE([2]Общая!G113," ",[2]Общая!H113," ",[2]Общая!I113," 
", [2]Общая!K113," ",[2]Общая!L113)</f>
        <v>Корабель Игорь Леонидович 
Инженер по молочному оборудованию 9 мес.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"Агрохолдинг АВАНГАРД"</v>
      </c>
      <c r="D125" s="6" t="str">
        <f>CONCATENATE([2]Общая!G114," ",[2]Общая!H114," ",[2]Общая!I114," 
", [2]Общая!K114," ",[2]Общая!L114)</f>
        <v>Березов Александр Анатольевич 
Руководитель участка 1 год</v>
      </c>
      <c r="E125" s="7" t="str">
        <f>[2]Общая!M114</f>
        <v>первичная</v>
      </c>
      <c r="F125" s="7"/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"Газпром теплоэнерго МО"</v>
      </c>
      <c r="D126" s="6" t="str">
        <f>CONCATENATE([2]Общая!G115," ",[2]Общая!H115," ",[2]Общая!I115," 
", [2]Общая!K115," ",[2]Общая!L115)</f>
        <v>Ильченко Павел Павлович 
мастер 1г11м</v>
      </c>
      <c r="E126" s="7" t="str">
        <f>[2]Общая!M115</f>
        <v>очередная</v>
      </c>
      <c r="F126" s="7"/>
      <c r="G126" s="7" t="str">
        <f>[2]Общая!N115</f>
        <v>руководящий работник эксплуатирующей организации</v>
      </c>
      <c r="H126" s="15" t="str">
        <f>[2]Общая!S115</f>
        <v>ПТЭТЭ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"Газпром теплоэнерго МО"</v>
      </c>
      <c r="D127" s="6" t="str">
        <f>CONCATENATE([2]Общая!G116," ",[2]Общая!H116," ",[2]Общая!I116," 
", [2]Общая!K116," ",[2]Общая!L116)</f>
        <v>Федоров Виталий Александрович 
мастер 1г9м</v>
      </c>
      <c r="E127" s="7" t="str">
        <f>[2]Общая!M116</f>
        <v>очередная</v>
      </c>
      <c r="F127" s="7"/>
      <c r="G127" s="7" t="str">
        <f>[2]Общая!N116</f>
        <v>руководитель структурного подразделения</v>
      </c>
      <c r="H127" s="15" t="str">
        <f>[2]Общая!S116</f>
        <v>ПТЭТЭ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"Газпром теплоэнерго МО"</v>
      </c>
      <c r="D128" s="6" t="str">
        <f>CONCATENATE([2]Общая!G117," ",[2]Общая!H117," ",[2]Общая!I117," 
", [2]Общая!K117," ",[2]Общая!L117)</f>
        <v>Радчук Сергей  Анатольевич 
мастер 2г0м</v>
      </c>
      <c r="E128" s="7" t="str">
        <f>[2]Общая!M117</f>
        <v>очередная</v>
      </c>
      <c r="F128" s="7"/>
      <c r="G128" s="7" t="str">
        <f>[2]Общая!N117</f>
        <v>руководитель структурного подразделения</v>
      </c>
      <c r="H128" s="15" t="str">
        <f>[2]Общая!S117</f>
        <v>ПТЭТЭ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"Газпром теплоэнерго МО"</v>
      </c>
      <c r="D129" s="6" t="str">
        <f>CONCATENATE([2]Общая!G118," ",[2]Общая!H118," ",[2]Общая!I118," 
", [2]Общая!K118," ",[2]Общая!L118)</f>
        <v>Васюков Дмитрий Анатольевич 
мастер 2г0м</v>
      </c>
      <c r="E129" s="7" t="str">
        <f>[2]Общая!M118</f>
        <v>первичная</v>
      </c>
      <c r="F129" s="7"/>
      <c r="G129" s="7" t="str">
        <f>[2]Общая!N118</f>
        <v>оперативные руководители</v>
      </c>
      <c r="H129" s="15" t="str">
        <f>[2]Общая!S118</f>
        <v>ПТЭТЭ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"Газпром теплоэнерго МО"</v>
      </c>
      <c r="D130" s="6" t="str">
        <f>CONCATENATE([2]Общая!G119," ",[2]Общая!H119," ",[2]Общая!I119," 
", [2]Общая!K119," ",[2]Общая!L119)</f>
        <v>Садиков Константин Владимирович 
мастер 2г0м</v>
      </c>
      <c r="E130" s="7" t="str">
        <f>[2]Общая!M119</f>
        <v>первичная</v>
      </c>
      <c r="F130" s="7"/>
      <c r="G130" s="7" t="str">
        <f>[2]Общая!N119</f>
        <v>оперативные руководители</v>
      </c>
      <c r="H130" s="15" t="str">
        <f>[2]Общая!S119</f>
        <v>ПТЭТЭ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"Газпром теплоэнерго МО"</v>
      </c>
      <c r="D131" s="6" t="str">
        <f>CONCATENATE([2]Общая!G120," ",[2]Общая!H120," ",[2]Общая!I120," 
", [2]Общая!K120," ",[2]Общая!L120)</f>
        <v>Калуцков Григорий Александрович 
главный инженер 1г0м</v>
      </c>
      <c r="E131" s="7" t="str">
        <f>[2]Общая!M120</f>
        <v>очередная</v>
      </c>
      <c r="F131" s="7"/>
      <c r="G131" s="7" t="str">
        <f>[2]Общая!N120</f>
        <v>руководитель структурного подразделения</v>
      </c>
      <c r="H131" s="15" t="str">
        <f>[2]Общая!S120</f>
        <v>ПТЭТЭ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"Газпром теплоэнерго МО"</v>
      </c>
      <c r="D132" s="6" t="str">
        <f>CONCATENATE([2]Общая!G121," ",[2]Общая!H121," ",[2]Общая!I121," 
", [2]Общая!K121," ",[2]Общая!L121)</f>
        <v>Доценко Андрей Анатольевич 
начальник района 6г0м</v>
      </c>
      <c r="E132" s="7" t="str">
        <f>[2]Общая!M121</f>
        <v>очередная</v>
      </c>
      <c r="F132" s="7"/>
      <c r="G132" s="7" t="str">
        <f>[2]Общая!N121</f>
        <v>руководитель структурного подразделения</v>
      </c>
      <c r="H132" s="15" t="str">
        <f>[2]Общая!S121</f>
        <v>ПТЭТЭ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"Газпром теплоэнерго МО"</v>
      </c>
      <c r="D133" s="6" t="str">
        <f>CONCATENATE([2]Общая!G122," ",[2]Общая!H122," ",[2]Общая!I122," 
", [2]Общая!K122," ",[2]Общая!L122)</f>
        <v>Кордек Станислав Иосифович 
начальник котельной 6г0м</v>
      </c>
      <c r="E133" s="7" t="str">
        <f>[2]Общая!M122</f>
        <v>очередная</v>
      </c>
      <c r="F133" s="7"/>
      <c r="G133" s="7" t="str">
        <f>[2]Общая!N122</f>
        <v>руководитель структурного подразделения</v>
      </c>
      <c r="H133" s="15" t="str">
        <f>[2]Общая!S122</f>
        <v>ПТЭТЭ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"Газпром теплоэнерго МО"</v>
      </c>
      <c r="D134" s="6" t="str">
        <f>CONCATENATE([2]Общая!G123," ",[2]Общая!H123," ",[2]Общая!I123," 
", [2]Общая!K123," ",[2]Общая!L123)</f>
        <v>Цветков  Виктор Вячеславович 
начальник котельной 6г0м</v>
      </c>
      <c r="E134" s="7" t="str">
        <f>[2]Общая!M123</f>
        <v>очередная</v>
      </c>
      <c r="F134" s="7"/>
      <c r="G134" s="7" t="str">
        <f>[2]Общая!N123</f>
        <v>руководитель структурного подразделения</v>
      </c>
      <c r="H134" s="15" t="str">
        <f>[2]Общая!S123</f>
        <v>ПТЭТЭ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"Газпром теплоэнерго МО"</v>
      </c>
      <c r="D135" s="6" t="str">
        <f>CONCATENATE([2]Общая!G124," ",[2]Общая!H124," ",[2]Общая!I124," 
", [2]Общая!K124," ",[2]Общая!L124)</f>
        <v>Баженов  Илья  Вячеславович 
начальник участка 5л6м</v>
      </c>
      <c r="E135" s="7" t="str">
        <f>[2]Общая!M124</f>
        <v>очередная</v>
      </c>
      <c r="F135" s="7"/>
      <c r="G135" s="7" t="str">
        <f>[2]Общая!N124</f>
        <v>руководитель структурного подразделения</v>
      </c>
      <c r="H135" s="15" t="str">
        <f>[2]Общая!S124</f>
        <v>ПТЭТЭ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"Шерлэнд"</v>
      </c>
      <c r="D136" s="6" t="str">
        <f>CONCATENATE([2]Общая!G125," ",[2]Общая!H125," ",[2]Общая!I125," 
", [2]Общая!K125," ",[2]Общая!L125)</f>
        <v>Щеголев Алексей Геннадьевич 
инженер-энергетик 5 лет</v>
      </c>
      <c r="E136" s="7" t="str">
        <f>[2]Общая!M125</f>
        <v>внеочередная</v>
      </c>
      <c r="F136" s="7" t="str">
        <f>[2]Общая!R125</f>
        <v>IV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"Шерлэнд"</v>
      </c>
      <c r="D137" s="6" t="str">
        <f>CONCATENATE([2]Общая!G126," ",[2]Общая!H126," ",[2]Общая!I126," 
", [2]Общая!K126," ",[2]Общая!L126)</f>
        <v>Мельников Михаил Викторович 
старший инженер КИПиА 15 лет</v>
      </c>
      <c r="E137" s="7" t="str">
        <f>[2]Общая!M126</f>
        <v>внеочередная</v>
      </c>
      <c r="F137" s="7" t="str">
        <f>[2]Общая!R126</f>
        <v>IV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"НП "ПОДОЛЬСККАБЕЛЬ"</v>
      </c>
      <c r="D138" s="6" t="str">
        <f>CONCATENATE([2]Общая!G127," ",[2]Общая!H127," ",[2]Общая!I127," 
", [2]Общая!K127," ",[2]Общая!L127)</f>
        <v>Добробабина Анастасия Сергеевна 
Начальник ЦЗЛ 2 месяца</v>
      </c>
      <c r="E138" s="7" t="str">
        <f>[2]Общая!M127</f>
        <v>внеочередная</v>
      </c>
      <c r="F138" s="7" t="str">
        <f>[2]Общая!R127</f>
        <v>IV до и выше 1000 В</v>
      </c>
      <c r="G138" s="7" t="str">
        <f>[2]Общая!N127</f>
        <v>административно-технический персонал, с правои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"Метро Вэрхаус Ногинск"</v>
      </c>
      <c r="D139" s="6" t="str">
        <f>CONCATENATE([2]Общая!G128," ",[2]Общая!H128," ",[2]Общая!I128," 
", [2]Общая!K128," ",[2]Общая!L128)</f>
        <v>Кусков Алексей Дмитриевич 
Руководитель департамента эксплуатации  1 г.6 мес.</v>
      </c>
      <c r="E139" s="7" t="str">
        <f>[2]Общая!M128</f>
        <v>очередная</v>
      </c>
      <c r="F139" s="7"/>
      <c r="G139" s="7" t="str">
        <f>[2]Общая!N128</f>
        <v>административно-технический персонал, с правои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«УК ОЛИМП»</v>
      </c>
      <c r="D140" s="6" t="str">
        <f>CONCATENATE([2]Общая!G129," ",[2]Общая!H129," ",[2]Общая!I129," 
", [2]Общая!K129," ",[2]Общая!L129)</f>
        <v>Масленников Дмитрий Борисович 
Техник 1 год</v>
      </c>
      <c r="E140" s="7" t="str">
        <f>[2]Общая!M129</f>
        <v>первичная</v>
      </c>
      <c r="F140" s="7"/>
      <c r="G140" s="7" t="str">
        <f>[2]Общая!N129</f>
        <v>Управленческий персонал и специалисты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МУП"БКС"</v>
      </c>
      <c r="D141" s="6" t="str">
        <f>CONCATENATE([2]Общая!G130," ",[2]Общая!H130," ",[2]Общая!I130," 
", [2]Общая!K130," ",[2]Общая!L130)</f>
        <v>Григорьев Олег Вячеславович 
Заместитель директора филиала 3</v>
      </c>
      <c r="E141" s="7" t="str">
        <f>[2]Общая!M130</f>
        <v>первичная</v>
      </c>
      <c r="F141" s="7" t="str">
        <f>[2]Общая!R130</f>
        <v>II до 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МУП"БКС"</v>
      </c>
      <c r="D142" s="6" t="str">
        <f>CONCATENATE([2]Общая!G131," ",[2]Общая!H131," ",[2]Общая!I131," 
", [2]Общая!K131," ",[2]Общая!L131)</f>
        <v>Беспалова  Елена  Борисовна 
Заместитель директора филиала 1</v>
      </c>
      <c r="E142" s="7" t="str">
        <f>[2]Общая!M131</f>
        <v>первичная</v>
      </c>
      <c r="F142" s="7" t="str">
        <f>[2]Общая!R131</f>
        <v>II до 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МУП"БКС"</v>
      </c>
      <c r="D143" s="6" t="str">
        <f>CONCATENATE([2]Общая!G132," ",[2]Общая!H132," ",[2]Общая!I132," 
", [2]Общая!K132," ",[2]Общая!L132)</f>
        <v>Абрамова Ольга Олеговна 
Начальник ПТО  3</v>
      </c>
      <c r="E143" s="7" t="str">
        <f>[2]Общая!M132</f>
        <v>первичная</v>
      </c>
      <c r="F143" s="7" t="str">
        <f>[2]Общая!R132</f>
        <v>II до 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МУП"БКС"</v>
      </c>
      <c r="D144" s="6" t="str">
        <f>CONCATENATE([2]Общая!G133," ",[2]Общая!H133," ",[2]Общая!I133," 
", [2]Общая!K133," ",[2]Общая!L133)</f>
        <v>Сурков Евгений Валерьевич 
Заместитель начальника ПТО 4</v>
      </c>
      <c r="E144" s="7" t="str">
        <f>[2]Общая!M133</f>
        <v>первичная</v>
      </c>
      <c r="F144" s="7" t="str">
        <f>[2]Общая!R133</f>
        <v>II до 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МУП"БКС"</v>
      </c>
      <c r="D145" s="6" t="str">
        <f>CONCATENATE([2]Общая!G134," ",[2]Общая!H134," ",[2]Общая!I134," 
", [2]Общая!K134," ",[2]Общая!L134)</f>
        <v>Кучкаров  Тимур Тулкунович 
Ведущий инженер 2</v>
      </c>
      <c r="E145" s="7" t="str">
        <f>[2]Общая!M134</f>
        <v>первичная</v>
      </c>
      <c r="F145" s="7" t="str">
        <f>[2]Общая!R134</f>
        <v>II до 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"Подъемник"</v>
      </c>
      <c r="D146" s="6" t="str">
        <f>CONCATENATE([2]Общая!G135," ",[2]Общая!H135," ",[2]Общая!I135," 
", [2]Общая!K135," ",[2]Общая!L135)</f>
        <v>Данькин  Максим Юрьевич 
Заместитель Генерального директора 3 года</v>
      </c>
      <c r="E146" s="7" t="str">
        <f>[2]Общая!M135</f>
        <v>очередная</v>
      </c>
      <c r="F146" s="7" t="str">
        <f>[2]Общая!R135</f>
        <v>IV до 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"Феникс"</v>
      </c>
      <c r="D147" s="6" t="str">
        <f>CONCATENATE([2]Общая!G136," ",[2]Общая!H136," ",[2]Общая!I136," 
", [2]Общая!K136," ",[2]Общая!L136)</f>
        <v>Краснослабодцев Сергей Иванович 
Ведущий инженер электрик 3</v>
      </c>
      <c r="E147" s="7" t="str">
        <f>[2]Общая!M136</f>
        <v>очередная</v>
      </c>
      <c r="F147" s="7" t="str">
        <f>[2]Общая!R136</f>
        <v xml:space="preserve"> III до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"Феникс"</v>
      </c>
      <c r="D148" s="6" t="str">
        <f>CONCATENATE([2]Общая!G137," ",[2]Общая!H137," ",[2]Общая!I137," 
", [2]Общая!K137," ",[2]Общая!L137)</f>
        <v>Лунев Дмитрий Валентинович 
Инженер-электрик 1 месяц</v>
      </c>
      <c r="E148" s="7" t="str">
        <f>[2]Общая!M137</f>
        <v>очередная</v>
      </c>
      <c r="F148" s="7" t="str">
        <f>[2]Общая!R137</f>
        <v xml:space="preserve"> V до и выше  1000 В</v>
      </c>
      <c r="G148" s="7" t="str">
        <f>[2]Общая!N137</f>
        <v>административно-технический персонал, с правои испытания оборудования повышенным напряжением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"ВС СТРОЙПРОЕКТ"</v>
      </c>
      <c r="D149" s="6" t="str">
        <f>CONCATENATE([2]Общая!G138," ",[2]Общая!H138," ",[2]Общая!I138," 
", [2]Общая!K138," ",[2]Общая!L138)</f>
        <v xml:space="preserve"> Витенко  Максим  Владимирович 
начальник  участка  3 года </v>
      </c>
      <c r="E149" s="7" t="str">
        <f>[2]Общая!M138</f>
        <v>внеочередная</v>
      </c>
      <c r="F149" s="7" t="str">
        <f>[2]Общая!R138</f>
        <v>IV группа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"Лакирис"</v>
      </c>
      <c r="D150" s="6" t="str">
        <f>CONCATENATE([2]Общая!G139," ",[2]Общая!H139," ",[2]Общая!I139," 
", [2]Общая!K139," ",[2]Общая!L139)</f>
        <v>Мялькаев Рафаэль  Робертович 
Технический директор 1,5 года</v>
      </c>
      <c r="E150" s="7" t="str">
        <f>[2]Общая!M139</f>
        <v>очередная</v>
      </c>
      <c r="F150" s="7"/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АО ОКБ «ГИДРОПРЕСС»</v>
      </c>
      <c r="D151" s="6" t="str">
        <f>CONCATENATE([2]Общая!G140," ",[2]Общая!H140," ",[2]Общая!I140," 
", [2]Общая!K140," ",[2]Общая!L140)</f>
        <v>Субботин Андрей  Федорович 
начальник участка 15 лет</v>
      </c>
      <c r="E151" s="7" t="str">
        <f>[2]Общая!M140</f>
        <v>первичная</v>
      </c>
      <c r="F151" s="7"/>
      <c r="G151" s="7" t="str">
        <f>[2]Общая!N140</f>
        <v>руководящий работник</v>
      </c>
      <c r="H151" s="15" t="str">
        <f>[2]Общая!S140</f>
        <v>ПТЭТЭ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ОКБ «ГИДРОПРЕСС»</v>
      </c>
      <c r="D152" s="6" t="str">
        <f>CONCATENATE([2]Общая!G141," ",[2]Общая!H141," ",[2]Общая!I141," 
", [2]Общая!K141," ",[2]Общая!L141)</f>
        <v>Ермола Дмитрий  Викторович 
инженер по КИПиА 1 категории 13 лет</v>
      </c>
      <c r="E152" s="7" t="str">
        <f>[2]Общая!M141</f>
        <v>первичная</v>
      </c>
      <c r="F152" s="7"/>
      <c r="G152" s="7" t="str">
        <f>[2]Общая!N141</f>
        <v>ремонтный персонал</v>
      </c>
      <c r="H152" s="15" t="str">
        <f>[2]Общая!S141</f>
        <v>ПТЭТЭ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АО ОКБ «ГИДРОПРЕСС»</v>
      </c>
      <c r="D153" s="6" t="str">
        <f>CONCATENATE([2]Общая!G142," ",[2]Общая!H142," ",[2]Общая!I142," 
", [2]Общая!K142," ",[2]Общая!L142)</f>
        <v>Степанов Алексей  Анатольевич 
мастер 13 лет</v>
      </c>
      <c r="E153" s="7" t="str">
        <f>[2]Общая!M142</f>
        <v>первичная</v>
      </c>
      <c r="F153" s="7"/>
      <c r="G153" s="7" t="str">
        <f>[2]Общая!N142</f>
        <v>ремонтный персонал</v>
      </c>
      <c r="H153" s="15" t="str">
        <f>[2]Общая!S142</f>
        <v>ПТЭТЭ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"Первое Решение"</v>
      </c>
      <c r="D154" s="6" t="str">
        <f>CONCATENATE([2]Общая!G143," ",[2]Общая!H143," ",[2]Общая!I143," 
", [2]Общая!K143," ",[2]Общая!L143)</f>
        <v>Макушин Олег  Александпрович 
Инженер электрик 18мес.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"Первое Решение"</v>
      </c>
      <c r="D155" s="6" t="str">
        <f>CONCATENATE([2]Общая!G144," ",[2]Общая!H144," ",[2]Общая!I144," 
", [2]Общая!K144," ",[2]Общая!L144)</f>
        <v>Галиханов Ренат Рашидович 
Наладчик производственного оборудования 12мес.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оперативно-рамонтный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"Первое Решение"</v>
      </c>
      <c r="D156" s="6" t="str">
        <f>CONCATENATE([2]Общая!G145," ",[2]Общая!H145," ",[2]Общая!I145," 
", [2]Общая!K145," ",[2]Общая!L145)</f>
        <v>Гумеров Кирил Юрьевич 
главный механик 6 месяцев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оперативно-рамонтный персонал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"МОК-производство"</v>
      </c>
      <c r="D157" s="6" t="str">
        <f>CONCATENATE([2]Общая!G146," ",[2]Общая!H146," ",[2]Общая!I146," 
", [2]Общая!K146," ",[2]Общая!L146)</f>
        <v>Арендт Семен Петрович 
заместитель главного инженера по наладке и испытаниям 12 лет</v>
      </c>
      <c r="E157" s="7" t="str">
        <f>[2]Общая!M146</f>
        <v>очередная</v>
      </c>
      <c r="F157" s="7" t="str">
        <f>[2]Общая!R146</f>
        <v xml:space="preserve"> III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"МОК-производство"</v>
      </c>
      <c r="D158" s="6" t="str">
        <f>CONCATENATE([2]Общая!G147," ",[2]Общая!H147," ",[2]Общая!I147," 
", [2]Общая!K147," ",[2]Общая!L147)</f>
        <v>Доценко Александр Александрович 
главный инженер по наладке и испытаниям 5 лет</v>
      </c>
      <c r="E158" s="7" t="str">
        <f>[2]Общая!M147</f>
        <v>очередная</v>
      </c>
      <c r="F158" s="7" t="str">
        <f>[2]Общая!R147</f>
        <v>III 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"МОК-производство"</v>
      </c>
      <c r="D159" s="6" t="str">
        <f>CONCATENATE([2]Общая!G148," ",[2]Общая!H148," ",[2]Общая!I148," 
", [2]Общая!K148," ",[2]Общая!L148)</f>
        <v>Соловьев Вадим Анатольевич 
главный инженер 18 л</v>
      </c>
      <c r="E159" s="7" t="str">
        <f>[2]Общая!M148</f>
        <v>очередная</v>
      </c>
      <c r="F159" s="7" t="str">
        <f>[2]Общая!R148</f>
        <v xml:space="preserve"> IV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ООО "ЭкоПром СПБ"</v>
      </c>
      <c r="D160" s="6" t="str">
        <f>CONCATENATE([2]Общая!G149," ",[2]Общая!H149," ",[2]Общая!I149," 
", [2]Общая!K149," ",[2]Общая!L149)</f>
        <v>Гирс Сергей  Валерьевич 
Начальник производства 11 месяцев</v>
      </c>
      <c r="E160" s="7" t="str">
        <f>[2]Общая!M149</f>
        <v>первичная</v>
      </c>
      <c r="F160" s="7" t="str">
        <f>[2]Общая!R149</f>
        <v>II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0.47916666666666702</v>
      </c>
    </row>
    <row r="161" spans="2:9" s="3" customFormat="1" ht="114" customHeight="1" x14ac:dyDescent="0.25">
      <c r="B161" s="2">
        <v>147</v>
      </c>
      <c r="C161" s="5" t="str">
        <f>[2]Общая!E150</f>
        <v>ООО "ЭкоПром СПБ"</v>
      </c>
      <c r="D161" s="6" t="str">
        <f>CONCATENATE([2]Общая!G150," ",[2]Общая!H150," ",[2]Общая!I150," 
", [2]Общая!K150," ",[2]Общая!L150)</f>
        <v xml:space="preserve">Корнеев  Денис Константинович  
Электромеханик  6 месяцев </v>
      </c>
      <c r="E161" s="7" t="str">
        <f>[2]Общая!M150</f>
        <v>первичная</v>
      </c>
      <c r="F161" s="7" t="str">
        <f>[2]Общая!R150</f>
        <v>II до и выше 1000 В</v>
      </c>
      <c r="G161" s="7" t="str">
        <f>[2]Общая!N150</f>
        <v>оперативно-рамонтный персонал</v>
      </c>
      <c r="H161" s="15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"ЭкоПром СПБ"</v>
      </c>
      <c r="D162" s="6" t="str">
        <f>CONCATENATE([2]Общая!G151," ",[2]Общая!H151," ",[2]Общая!I151," 
", [2]Общая!K151," ",[2]Общая!L151)</f>
        <v>Боков  Василий  Владимирович  
Электромеханик  2 года</v>
      </c>
      <c r="E162" s="7" t="str">
        <f>[2]Общая!M151</f>
        <v>первичная</v>
      </c>
      <c r="F162" s="7" t="str">
        <f>[2]Общая!R151</f>
        <v>II до и выше 1000 В</v>
      </c>
      <c r="G162" s="7" t="str">
        <f>[2]Общая!N151</f>
        <v>оперативно-рамонтный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МБУ г.о.Серпухов"Жилищник"</v>
      </c>
      <c r="D163" s="6" t="str">
        <f>CONCATENATE([2]Общая!G152," ",[2]Общая!H152," ",[2]Общая!I152," 
", [2]Общая!K152," ",[2]Общая!L152)</f>
        <v>Ильин Владимир Васильевич 
Элетромонтер радиофикации 1 год</v>
      </c>
      <c r="E163" s="7" t="str">
        <f>[2]Общая!M152</f>
        <v>первичная</v>
      </c>
      <c r="F163" s="7" t="str">
        <f>[2]Общая!R152</f>
        <v>II до и выше 1000 В</v>
      </c>
      <c r="G163" s="7" t="str">
        <f>[2]Общая!N152</f>
        <v>электротехнический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"АМС Кемикал"</v>
      </c>
      <c r="D164" s="6" t="str">
        <f>CONCATENATE([2]Общая!G153," ",[2]Общая!H153," ",[2]Общая!I153," 
", [2]Общая!K153," ",[2]Общая!L153)</f>
        <v>Грецкий Илья Николаевич 
Начальник цеха 17 лет</v>
      </c>
      <c r="E164" s="7" t="str">
        <f>[2]Общая!M153</f>
        <v>первичная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«Люди Сцены»</v>
      </c>
      <c r="D165" s="6" t="str">
        <f>CONCATENATE([2]Общая!G154," ",[2]Общая!H154," ",[2]Общая!I154," 
", [2]Общая!K154," ",[2]Общая!L154)</f>
        <v>Акимов Алексей Олегович 
Технический директор  1 мес</v>
      </c>
      <c r="E165" s="7" t="str">
        <f>[2]Общая!M154</f>
        <v>очередная</v>
      </c>
      <c r="F165" s="7" t="str">
        <f>[2]Общая!R154</f>
        <v>III группа до 1000В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"ДЕЛИКАТЕС"</v>
      </c>
      <c r="D166" s="6" t="str">
        <f>CONCATENATE([2]Общая!G155," ",[2]Общая!H155," ",[2]Общая!I155," 
", [2]Общая!K155," ",[2]Общая!L155)</f>
        <v>Гевондян  Арам  Арутюнович 
Технический директор 1 месяц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"БИФАСТ"</v>
      </c>
      <c r="D167" s="6" t="str">
        <f>CONCATENATE([2]Общая!G156," ",[2]Общая!H156," ",[2]Общая!I156," 
", [2]Общая!K156," ",[2]Общая!L156)</f>
        <v>Шаповалов Павел Петрович 
Директор производственной площадки 8 мес</v>
      </c>
      <c r="E167" s="7" t="str">
        <f>[2]Общая!M156</f>
        <v>очередная</v>
      </c>
      <c r="F167" s="7" t="str">
        <f>[2]Общая!R156</f>
        <v xml:space="preserve"> II группа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"БИФАСТ"</v>
      </c>
      <c r="D168" s="6" t="str">
        <f>CONCATENATE([2]Общая!G157," ",[2]Общая!H157," ",[2]Общая!I157," 
", [2]Общая!K157," ",[2]Общая!L157)</f>
        <v>Викулина Елена Михайловна 
Специалист по охране труда 6 мес</v>
      </c>
      <c r="E168" s="7" t="str">
        <f>[2]Общая!M157</f>
        <v>первичная</v>
      </c>
      <c r="F168" s="7" t="str">
        <f>[2]Общая!R157</f>
        <v xml:space="preserve"> II группа до 1000 В</v>
      </c>
      <c r="G168" s="7" t="str">
        <f>[2]Общая!N157</f>
        <v>специалист по охране труда, контролирующий электроустановки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"БИФАСТ"</v>
      </c>
      <c r="D169" s="6" t="str">
        <f>CONCATENATE([2]Общая!G158," ",[2]Общая!H158," ",[2]Общая!I158," 
", [2]Общая!K158," ",[2]Общая!L158)</f>
        <v>Абрамов Илья Евгеньевич 
Механик-наладчик 6 мес</v>
      </c>
      <c r="E169" s="7" t="str">
        <f>[2]Общая!M158</f>
        <v>первичная</v>
      </c>
      <c r="F169" s="7" t="str">
        <f>[2]Общая!R158</f>
        <v>II   группа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"БИФАСТ"</v>
      </c>
      <c r="D170" s="6" t="str">
        <f>CONCATENATE([2]Общая!G159," ",[2]Общая!H159," ",[2]Общая!I159," 
", [2]Общая!K159," ",[2]Общая!L159)</f>
        <v>Козупеев Максим Игоревич 
Механик-наладчик 2 мес</v>
      </c>
      <c r="E170" s="7" t="str">
        <f>[2]Общая!M159</f>
        <v>первичная</v>
      </c>
      <c r="F170" s="7"/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"ЯРХОТЭЛ"</v>
      </c>
      <c r="D171" s="6" t="str">
        <f>CONCATENATE([2]Общая!G160," ",[2]Общая!H160," ",[2]Общая!I160," 
", [2]Общая!K160," ",[2]Общая!L160)</f>
        <v>Самухин Дмитрий Владимирович 
Специалист по охране труда и безопасности 7,5 лет</v>
      </c>
      <c r="E171" s="7" t="str">
        <f>[2]Общая!M160</f>
        <v>Очередная</v>
      </c>
      <c r="F171" s="7"/>
      <c r="G171" s="7" t="str">
        <f>[2]Общая!N160</f>
        <v>специалист по охране труда</v>
      </c>
      <c r="H171" s="15" t="str">
        <f>[2]Общая!S160</f>
        <v>ПТЭТЭ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"ЯРХОТЭЛ"</v>
      </c>
      <c r="D172" s="6" t="str">
        <f>CONCATENATE([2]Общая!G161," ",[2]Общая!H161," ",[2]Общая!I161," 
", [2]Общая!K161," ",[2]Общая!L161)</f>
        <v>Куликов Артём Владимирович 
Главный инженер 4 года</v>
      </c>
      <c r="E172" s="7" t="str">
        <f>[2]Общая!M161</f>
        <v>Очередная</v>
      </c>
      <c r="F172" s="7"/>
      <c r="G172" s="7" t="str">
        <f>[2]Общая!N161</f>
        <v>административно-технический персонал</v>
      </c>
      <c r="H172" s="15" t="str">
        <f>[2]Общая!S161</f>
        <v>ПТЭТЭ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"ЯРХОТЭЛ"</v>
      </c>
      <c r="D173" s="6" t="str">
        <f>CONCATENATE([2]Общая!G162," ",[2]Общая!H162," ",[2]Общая!I162," 
", [2]Общая!K162," ",[2]Общая!L162)</f>
        <v>Куликов Артём Владимирович 
Главный инженер 4 года</v>
      </c>
      <c r="E173" s="7" t="str">
        <f>[2]Общая!M162</f>
        <v>Очередная</v>
      </c>
      <c r="F173" s="7" t="str">
        <f>[2]Общая!R162</f>
        <v>IV группа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"ЯРХОТЭЛ"</v>
      </c>
      <c r="D174" s="6" t="str">
        <f>CONCATENATE([2]Общая!G163," ",[2]Общая!H163," ",[2]Общая!I163," 
", [2]Общая!K163," ",[2]Общая!L163)</f>
        <v>Гонохов Михаил Александрович 
Техник 7,5 лет</v>
      </c>
      <c r="E174" s="7" t="str">
        <f>[2]Общая!M163</f>
        <v>Очередная</v>
      </c>
      <c r="F174" s="7" t="str">
        <f>[2]Общая!R163</f>
        <v>III группа до 1000 В</v>
      </c>
      <c r="G174" s="7" t="str">
        <f>[2]Общая!N163</f>
        <v>технческий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"ЯРХОТЭЛ"</v>
      </c>
      <c r="D175" s="6" t="str">
        <f>CONCATENATE([2]Общая!G164," ",[2]Общая!H164," ",[2]Общая!I164," 
", [2]Общая!K164," ",[2]Общая!L164)</f>
        <v>Макарчиков Юрий Викторович 
Техник 7 лет</v>
      </c>
      <c r="E175" s="7" t="str">
        <f>[2]Общая!M164</f>
        <v>Очередная</v>
      </c>
      <c r="F175" s="7"/>
      <c r="G175" s="7" t="str">
        <f>[2]Общая!N164</f>
        <v>технческий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ГБОУ " Школа №1034"</v>
      </c>
      <c r="D176" s="6" t="str">
        <f>CONCATENATE([2]Общая!G165," ",[2]Общая!H165," ",[2]Общая!I165," 
", [2]Общая!K165," ",[2]Общая!L165)</f>
        <v>Крутилин Владимир Николаевич 
специалист по АХД 3 года</v>
      </c>
      <c r="E176" s="7" t="str">
        <f>[2]Общая!M165</f>
        <v>очередная</v>
      </c>
      <c r="F176" s="7"/>
      <c r="G176" s="7" t="str">
        <f>[2]Общая!N165</f>
        <v>оперативно-рамонтный персонал</v>
      </c>
      <c r="H176" s="15" t="str">
        <f>[2]Общая!S165</f>
        <v>ПТЭТЭ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МБОУ "Коробчеевская школа"</v>
      </c>
      <c r="D177" s="6" t="str">
        <f>CONCATENATE([2]Общая!G166," ",[2]Общая!H166," ",[2]Общая!I166," 
", [2]Общая!K166," ",[2]Общая!L166)</f>
        <v>Глотов Евгений Владимирович 
Заместитель директора образовательной организации 3 года</v>
      </c>
      <c r="E177" s="7" t="str">
        <f>[2]Общая!M166</f>
        <v>очередная</v>
      </c>
      <c r="F177" s="7" t="str">
        <f>[2]Общая!R166</f>
        <v>II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"Синеос Хелс Рус"</v>
      </c>
      <c r="D178" s="6" t="str">
        <f>CONCATENATE([2]Общая!G167," ",[2]Общая!H167," ",[2]Общая!I167," 
", [2]Общая!K167," ",[2]Общая!L167)</f>
        <v>Шаховская  Ася Дмитриевна 
Специалист по административной поддержки офиса 3</v>
      </c>
      <c r="E178" s="7" t="str">
        <f>[2]Общая!M167</f>
        <v>внеочередная</v>
      </c>
      <c r="F178" s="7" t="str">
        <f>[2]Общая!R167</f>
        <v>IV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«ВЕСТА-Комфорт»</v>
      </c>
      <c r="D179" s="6" t="str">
        <f>CONCATENATE([2]Общая!G168," ",[2]Общая!H168," ",[2]Общая!I168," 
", [2]Общая!K168," ",[2]Общая!L168)</f>
        <v>Монахов Владимир Анатольевич 
Генеральный директор 10 лет</v>
      </c>
      <c r="E179" s="7" t="str">
        <f>[2]Общая!M168</f>
        <v>внеочередная</v>
      </c>
      <c r="F179" s="7"/>
      <c r="G179" s="7" t="str">
        <f>[2]Общая!N168</f>
        <v>руководящий работник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"Жилстрой"</v>
      </c>
      <c r="D180" s="6" t="str">
        <f>CONCATENATE([2]Общая!G169," ",[2]Общая!H169," ",[2]Общая!I169," 
", [2]Общая!K169," ",[2]Общая!L169)</f>
        <v>Воронов  Александр Анатольевич 
инженер-теплотехник 4 года</v>
      </c>
      <c r="E180" s="7" t="str">
        <f>[2]Общая!M169</f>
        <v>очередная</v>
      </c>
      <c r="F180" s="7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ООО"Жилстрой"</v>
      </c>
      <c r="D181" s="6" t="str">
        <f>CONCATENATE([2]Общая!G170," ",[2]Общая!H170," ",[2]Общая!I170," 
", [2]Общая!K170," ",[2]Общая!L170)</f>
        <v>Кондрыкин Павел Анатольевич 
энергетик 15 лет</v>
      </c>
      <c r="E181" s="7" t="str">
        <f>[2]Общая!M170</f>
        <v>очередная</v>
      </c>
      <c r="F181" s="7"/>
      <c r="G181" s="7" t="str">
        <f>[2]Общая!N170</f>
        <v>управленческий персонал</v>
      </c>
      <c r="H181" s="15" t="str">
        <f>[2]Общая!S170</f>
        <v>ПТЭТЭ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«АСТЕРИЯ»</v>
      </c>
      <c r="D182" s="6" t="str">
        <f>CONCATENATE([2]Общая!G171," ",[2]Общая!H171," ",[2]Общая!I171," 
", [2]Общая!K171," ",[2]Общая!L171)</f>
        <v>Мосенцев  Евгений Александрович 
электромонтер по ремонту и обслуживанию электроустановок 3 года</v>
      </c>
      <c r="E182" s="7" t="str">
        <f>[2]Общая!M171</f>
        <v>очередная</v>
      </c>
      <c r="F182" s="7" t="str">
        <f>[2]Общая!R171</f>
        <v>IV до 1000 В</v>
      </c>
      <c r="G182" s="7" t="str">
        <f>[2]Общая!N171</f>
        <v>оперативно-рамонтный персонал</v>
      </c>
      <c r="H182" s="15" t="str">
        <f>[2]Общая!S171</f>
        <v>ПТЭЭПЭЭ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 xml:space="preserve">ГБПОУ МО "ЩЕЛКОВСКИЙ КОЛЛЕДЖ" </v>
      </c>
      <c r="D183" s="6" t="str">
        <f>CONCATENATE([2]Общая!G172," ",[2]Общая!H172," ",[2]Общая!I172," 
", [2]Общая!K172," ",[2]Общая!L172)</f>
        <v>Фирсов  Михаил  Иванович 
Преподаватель 10 лет</v>
      </c>
      <c r="E183" s="7" t="str">
        <f>[2]Общая!M172</f>
        <v>первичная</v>
      </c>
      <c r="F183" s="7" t="str">
        <f>[2]Общая!R172</f>
        <v>II до и выше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 xml:space="preserve">ГБПОУ МО "ЩЕЛКОВСКИЙ КОЛЛЕДЖ" </v>
      </c>
      <c r="D184" s="6" t="str">
        <f>CONCATENATE([2]Общая!G173," ",[2]Общая!H173," ",[2]Общая!I173," 
", [2]Общая!K173," ",[2]Общая!L173)</f>
        <v>Паламарчук  Игорь  Александрович 
Заместитель директора по АХЧ 3 года</v>
      </c>
      <c r="E184" s="7" t="str">
        <f>[2]Общая!M173</f>
        <v>внеочередная</v>
      </c>
      <c r="F184" s="7" t="str">
        <f>[2]Общая!R173</f>
        <v>IV до 1000В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"Вайд-Кампани"</v>
      </c>
      <c r="D185" s="6" t="str">
        <f>CONCATENATE([2]Общая!G174," ",[2]Общая!H174," ",[2]Общая!I174," 
", [2]Общая!K174," ",[2]Общая!L174)</f>
        <v>Колосков  Константин Владимирович 
Старший электромонтер 2 года</v>
      </c>
      <c r="E185" s="7" t="str">
        <f>[2]Общая!M174</f>
        <v>очередная</v>
      </c>
      <c r="F185" s="7" t="str">
        <f>[2]Общая!R174</f>
        <v>IV гр. до 1000 В</v>
      </c>
      <c r="G185" s="7" t="str">
        <f>[2]Общая!N174</f>
        <v>оперативно-рамонтный персонал</v>
      </c>
      <c r="H185" s="15" t="str">
        <f>[2]Общая!S174</f>
        <v>ПТЭЭПЭЭ</v>
      </c>
      <c r="I185" s="8">
        <f>[2]Общая!V174</f>
        <v>0.54166666666666696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"Вайд-Кампани"</v>
      </c>
      <c r="D186" s="6" t="str">
        <f>CONCATENATE([2]Общая!G175," ",[2]Общая!H175," ",[2]Общая!I175," 
", [2]Общая!K175," ",[2]Общая!L175)</f>
        <v>Козлитин Александр Григорьевич 
Инженер по эксплуатации 8 лет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оперативно-рамонтный персонал</v>
      </c>
      <c r="H186" s="15" t="str">
        <f>[2]Общая!S175</f>
        <v>ПТЭЭПЭЭ</v>
      </c>
      <c r="I186" s="8">
        <f>[2]Общая!V175</f>
        <v>0.54166666666666696</v>
      </c>
    </row>
    <row r="187" spans="1:9" s="3" customFormat="1" ht="100.5" customHeight="1" x14ac:dyDescent="0.25">
      <c r="B187" s="2">
        <v>173</v>
      </c>
      <c r="C187" s="5" t="str">
        <f>[2]Общая!E176</f>
        <v>ООО "Вайд-Кампани"</v>
      </c>
      <c r="D187" s="6" t="str">
        <f>CONCATENATE([2]Общая!G176," ",[2]Общая!H176," ",[2]Общая!I176," 
", [2]Общая!K176," ",[2]Общая!L176)</f>
        <v>Дротянко Дмитрий Викторович 
Заместитель генерального директора 15 лет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оперативно-рамонтный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МБУ "БЛАГОУСТРОЙСТВО-БАЛАШИХА"</v>
      </c>
      <c r="D188" s="6" t="str">
        <f>CONCATENATE([2]Общая!G177," ",[2]Общая!H177," ",[2]Общая!I177," 
", [2]Общая!K177," ",[2]Общая!L177)</f>
        <v>Игонин Денис Михайлович 
Главный инженер 2 года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МБУ "БЛАГОУСТРОЙСТВО-БАЛАШИХА"</v>
      </c>
      <c r="D189" s="6" t="str">
        <f>CONCATENATE([2]Общая!G178," ",[2]Общая!H178," ",[2]Общая!I178," 
", [2]Общая!K178," ",[2]Общая!L178)</f>
        <v>Беляков Алексей Юрьевич 
Мастер отдела по эксплуатации инженерных систем 2 года</v>
      </c>
      <c r="E189" s="7" t="str">
        <f>[2]Общая!M178</f>
        <v>внеочередная</v>
      </c>
      <c r="F189" s="7" t="str">
        <f>[2]Общая!R178</f>
        <v>IV до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АО "КЦ" Филиал "Моссельпром"</v>
      </c>
      <c r="D190" s="6" t="str">
        <f>CONCATENATE([2]Общая!G179," ",[2]Общая!H179," ",[2]Общая!I179," 
", [2]Общая!K179," ",[2]Общая!L179)</f>
        <v>Корнеев Илья Андреевич 
Главный энергетик 2 года</v>
      </c>
      <c r="E190" s="7" t="str">
        <f>[2]Общая!M179</f>
        <v>очередная</v>
      </c>
      <c r="F190" s="7"/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АО "ФЦНИВТ "СНПО"Элерон"</v>
      </c>
      <c r="D191" s="6" t="str">
        <f>CONCATENATE([2]Общая!G180," ",[2]Общая!H180," ",[2]Общая!I180," 
", [2]Общая!K180," ",[2]Общая!L180)</f>
        <v>Комаров Алексей Николаевич 
Руководитель структурных подразделений 1 год</v>
      </c>
      <c r="E191" s="7" t="str">
        <f>[2]Общая!M180</f>
        <v>первичная</v>
      </c>
      <c r="F191" s="7"/>
      <c r="G191" s="7" t="str">
        <f>[2]Общая!N180</f>
        <v>руководитель структурного подразделения</v>
      </c>
      <c r="H191" s="15" t="str">
        <f>[2]Общая!S180</f>
        <v>ПТЭТЭ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ЗАО ПО  "Берег"</v>
      </c>
      <c r="D192" s="6" t="str">
        <f>CONCATENATE([2]Общая!G181," ",[2]Общая!H181," ",[2]Общая!I181," 
", [2]Общая!K181," ",[2]Общая!L181)</f>
        <v>Валяев Дмитрий Александрович 
главный инженер 1 год</v>
      </c>
      <c r="E192" s="7" t="str">
        <f>[2]Общая!M181</f>
        <v>внеочередная</v>
      </c>
      <c r="F192" s="7" t="str">
        <f>[2]Общая!R181</f>
        <v xml:space="preserve"> III гр до и выше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"БГ-Граспойнтнер"</v>
      </c>
      <c r="D193" s="6" t="str">
        <f>CONCATENATE([2]Общая!G182," ",[2]Общая!H182," ",[2]Общая!I182," 
", [2]Общая!K182," ",[2]Общая!L182)</f>
        <v>Абрамов Евгений Николаевич 
инженер-энергетик 2 года 10 мес</v>
      </c>
      <c r="E193" s="7" t="str">
        <f>[2]Общая!M182</f>
        <v xml:space="preserve">очередная </v>
      </c>
      <c r="F193" s="7" t="str">
        <f>[2]Общая!R182</f>
        <v xml:space="preserve">V гр. до и выше 1000 В     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"Деловые Линии"</v>
      </c>
      <c r="D194" s="6" t="str">
        <f>CONCATENATE([2]Общая!G183," ",[2]Общая!H183," ",[2]Общая!I183," 
", [2]Общая!K183," ",[2]Общая!L183)</f>
        <v>Денисенков Андрей Борисович 
Техник по эксплуатации зданий и сооружений 9 месяцев</v>
      </c>
      <c r="E194" s="7" t="str">
        <f>[2]Общая!M183</f>
        <v>первичная</v>
      </c>
      <c r="F194" s="7" t="str">
        <f>[2]Общая!R183</f>
        <v>II группа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"Деловые Линии"</v>
      </c>
      <c r="D195" s="6" t="str">
        <f>CONCATENATE([2]Общая!G184," ",[2]Общая!H184," ",[2]Общая!I184," 
", [2]Общая!K184," ",[2]Общая!L184)</f>
        <v>Ляндусов Павел Юрьевич 
Техник по эксплуатации зданий и сооружений 9 месяцев</v>
      </c>
      <c r="E195" s="7" t="str">
        <f>[2]Общая!M184</f>
        <v>первичная</v>
      </c>
      <c r="F195" s="7" t="str">
        <f>[2]Общая!R184</f>
        <v>II группа до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ООО "Деловые Линии"</v>
      </c>
      <c r="D196" s="6" t="str">
        <f>CONCATENATE([2]Общая!G185," ",[2]Общая!H185," ",[2]Общая!I185," 
", [2]Общая!K185," ",[2]Общая!L185)</f>
        <v>Муравьев Дмитрий Алексеевич 
Техник по эксплуатации зданий и сооружений 9 месяцев</v>
      </c>
      <c r="E196" s="7" t="str">
        <f>[2]Общая!M185</f>
        <v>первичная</v>
      </c>
      <c r="F196" s="7" t="str">
        <f>[2]Общая!R185</f>
        <v>II группа до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ТД "Берег"</v>
      </c>
      <c r="D197" s="6" t="str">
        <f>CONCATENATE([2]Общая!G186," ",[2]Общая!H186," ",[2]Общая!I186," 
", [2]Общая!K186," ",[2]Общая!L186)</f>
        <v>Кострупский Владимир Васильевич 
электромонтер по р-ту и обслуживанию электрооборуд-я 2 месяца</v>
      </c>
      <c r="E197" s="7" t="str">
        <f>[2]Общая!M186</f>
        <v>первичная</v>
      </c>
      <c r="F197" s="7" t="str">
        <f>[2]Общая!R186</f>
        <v>II группа до 1000 В</v>
      </c>
      <c r="G197" s="7" t="str">
        <f>[2]Общая!N186</f>
        <v>оперативно-рамонтный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"УНИ ПАК"</v>
      </c>
      <c r="D198" s="6" t="str">
        <f>CONCATENATE([2]Общая!G187," ",[2]Общая!H187," ",[2]Общая!I187," 
", [2]Общая!K187," ",[2]Общая!L187)</f>
        <v>Финенков Сергей Викторович 
электрик по обслуживанию технологического оборудования 4 лет</v>
      </c>
      <c r="E198" s="7" t="str">
        <f>[2]Общая!M187</f>
        <v>очередная</v>
      </c>
      <c r="F198" s="7" t="str">
        <f>[2]Общая!R187</f>
        <v>III до и выше 1 000</v>
      </c>
      <c r="G198" s="7" t="str">
        <f>[2]Общая!N187</f>
        <v>оперативно-рамонтный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"Диан Нао"</v>
      </c>
      <c r="D199" s="6" t="str">
        <f>CONCATENATE([2]Общая!G188," ",[2]Общая!H188," ",[2]Общая!I188," 
", [2]Общая!K188," ",[2]Общая!L188)</f>
        <v>Хаустов  Максим  Викторович 
сервис-менеджер инженерно-технического отдела 0 л 10 м-в</v>
      </c>
      <c r="E199" s="7" t="str">
        <f>[2]Общая!M188</f>
        <v>очередная</v>
      </c>
      <c r="F199" s="7" t="str">
        <f>[2]Общая!R188</f>
        <v>IV группа до 1000В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 xml:space="preserve">ГБПОУ МО "ЩЕЛКОВСКИЙ КОЛЛЕДЖ" </v>
      </c>
      <c r="D200" s="6" t="str">
        <f>CONCATENATE([2]Общая!G189," ",[2]Общая!H189," ",[2]Общая!I189," 
", [2]Общая!K189," ",[2]Общая!L189)</f>
        <v xml:space="preserve">Лукьянов Дмитрий Анатольевич 
Преподаватель </v>
      </c>
      <c r="E200" s="7" t="str">
        <f>[2]Общая!M189</f>
        <v>первичная</v>
      </c>
      <c r="F200" s="7" t="str">
        <f>[2]Общая!R189</f>
        <v>II 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"Русский сувенир"</v>
      </c>
      <c r="D201" s="6" t="str">
        <f>CONCATENATE([2]Общая!G190," ",[2]Общая!H190," ",[2]Общая!I190," 
", [2]Общая!K190," ",[2]Общая!L190)</f>
        <v>Грязнов Егор Анатольевич 
Специалист 1</v>
      </c>
      <c r="E201" s="7" t="str">
        <f>[2]Общая!M190</f>
        <v>первичная</v>
      </c>
      <c r="F201" s="7" t="str">
        <f>[2]Общая!R190</f>
        <v>II группа до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«Пряник»</v>
      </c>
      <c r="D202" s="6" t="str">
        <f>CONCATENATE([2]Общая!G191," ",[2]Общая!H191," ",[2]Общая!I191," 
", [2]Общая!K191," ",[2]Общая!L191)</f>
        <v>Рыльцов  Александр  Юрьевич 
Инженер-энергетик 11 месяцев</v>
      </c>
      <c r="E202" s="7" t="str">
        <f>[2]Общая!M191</f>
        <v>внеочередная</v>
      </c>
      <c r="F202" s="7" t="str">
        <f>[2]Общая!R191</f>
        <v>IV до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"ГЕНЕРЕНТ"</v>
      </c>
      <c r="D203" s="6" t="str">
        <f>CONCATENATE([2]Общая!G192," ",[2]Общая!H192," ",[2]Общая!I192," 
", [2]Общая!K192," ",[2]Общая!L192)</f>
        <v>Трифонов Алексей  Александрович 
инженер-электрик 4 года</v>
      </c>
      <c r="E203" s="7" t="str">
        <f>[2]Общая!M192</f>
        <v>внеочередная</v>
      </c>
      <c r="F203" s="7" t="str">
        <f>[2]Общая!R192</f>
        <v>IV гр. до и выше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ООО "ГЕНЕРЕНТ"</v>
      </c>
      <c r="D204" s="6" t="str">
        <f>CONCATENATE([2]Общая!G193," ",[2]Общая!H193," ",[2]Общая!I193," 
", [2]Общая!K193," ",[2]Общая!L193)</f>
        <v xml:space="preserve">Тихонов Юрий Васильевич 
Руководитель службы эксплуатации </v>
      </c>
      <c r="E204" s="7" t="str">
        <f>[2]Общая!M193</f>
        <v>очередная</v>
      </c>
      <c r="F204" s="7" t="str">
        <f>[2]Общая!R193</f>
        <v>IV гр. до и выше 1000 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АО "НИИАО"</v>
      </c>
      <c r="D205" s="6" t="str">
        <f>CONCATENATE([2]Общая!G194," ",[2]Общая!H194," ",[2]Общая!I194," 
", [2]Общая!K194," ",[2]Общая!L194)</f>
        <v>Нюхалов  Александр  Вячеславович 
Начальник участка отдела Главного энергетика (ОГЭ) 5 лет</v>
      </c>
      <c r="E205" s="7" t="str">
        <f>[2]Общая!M194</f>
        <v>внеочередная</v>
      </c>
      <c r="F205" s="7" t="str">
        <f>[2]Общая!R194</f>
        <v>III до 1000 В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"Просперити"</v>
      </c>
      <c r="D206" s="6" t="str">
        <f>CONCATENATE([2]Общая!G195," ",[2]Общая!H195," ",[2]Общая!I195," 
", [2]Общая!K195," ",[2]Общая!L195)</f>
        <v>Воронов Сергей Викторович 
главный энергетик 29 мес</v>
      </c>
      <c r="E206" s="7" t="str">
        <f>[2]Общая!M195</f>
        <v xml:space="preserve">очередная </v>
      </c>
      <c r="F206" s="7" t="str">
        <f>[2]Общая!R195</f>
        <v>V до и выше 1000 В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  ПК "ВИ ТИМ"</v>
      </c>
      <c r="D207" s="6" t="str">
        <f>CONCATENATE([2]Общая!G196," ",[2]Общая!H196," ",[2]Общая!I196," 
", [2]Общая!K196," ",[2]Общая!L196)</f>
        <v>Булан Александр Владимирович 
Главный инженер один месяц</v>
      </c>
      <c r="E207" s="7" t="str">
        <f>[2]Общая!M196</f>
        <v>внеочередная</v>
      </c>
      <c r="F207" s="7" t="str">
        <f>[2]Общая!R196</f>
        <v>ΙΙΙ до 1000В</v>
      </c>
      <c r="G207" s="7" t="str">
        <f>[2]Общая!N196</f>
        <v>административно-технический персонал</v>
      </c>
      <c r="H207" s="15" t="str">
        <f>[2]Общая!S196</f>
        <v>ПТЭЭПЭЭ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  ПК "ВИ ТИМ"</v>
      </c>
      <c r="D208" s="6" t="str">
        <f>CONCATENATE([2]Общая!G197," ",[2]Общая!H197," ",[2]Общая!I197," 
", [2]Общая!K197," ",[2]Общая!L197)</f>
        <v>Гусев Станислав Алексеевич 
Директор производства один месяц</v>
      </c>
      <c r="E208" s="7" t="str">
        <f>[2]Общая!M197</f>
        <v>первичная</v>
      </c>
      <c r="F208" s="7" t="str">
        <f>[2]Общая!R197</f>
        <v>ΙΙ до 1000В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"ЛИДЕР-АВ"</v>
      </c>
      <c r="D209" s="6" t="str">
        <f>CONCATENATE([2]Общая!G198," ",[2]Общая!H198," ",[2]Общая!I198," 
", [2]Общая!K198," ",[2]Общая!L198)</f>
        <v>Горинов Илья Алексеевич 
электромонтер 30 лет</v>
      </c>
      <c r="E209" s="7" t="str">
        <f>[2]Общая!M198</f>
        <v>первичная</v>
      </c>
      <c r="F209" s="7" t="str">
        <f>[2]Общая!R198</f>
        <v>II до 1000 В</v>
      </c>
      <c r="G209" s="7" t="str">
        <f>[2]Общая!N198</f>
        <v>оперативно-рамонтный персонал</v>
      </c>
      <c r="H209" s="15" t="str">
        <f>[2]Общая!S198</f>
        <v>ПТЭЭПЭЭ</v>
      </c>
      <c r="I209" s="8">
        <f>[2]Общая!V198</f>
        <v>0.5625</v>
      </c>
    </row>
    <row r="210" spans="2:9" s="3" customFormat="1" ht="100.5" customHeight="1" x14ac:dyDescent="0.25">
      <c r="B210" s="2">
        <v>196</v>
      </c>
      <c r="C210" s="5" t="str">
        <f>[2]Общая!E199</f>
        <v>ООО "ЛИДЕР-АВ"</v>
      </c>
      <c r="D210" s="6" t="str">
        <f>CONCATENATE([2]Общая!G199," ",[2]Общая!H199," ",[2]Общая!I199," 
", [2]Общая!K199," ",[2]Общая!L199)</f>
        <v>Маджитов Бахтиёр Тохирджанович 
Главный технолог 9 лет</v>
      </c>
      <c r="E210" s="7" t="str">
        <f>[2]Общая!M199</f>
        <v>первичная</v>
      </c>
      <c r="F210" s="7" t="str">
        <f>[2]Общая!R199</f>
        <v>II до 1000 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"ЛИДЕР-АВ"</v>
      </c>
      <c r="D211" s="6" t="str">
        <f>CONCATENATE([2]Общая!G200," ",[2]Общая!H200," ",[2]Общая!I200," 
", [2]Общая!K200," ",[2]Общая!L200)</f>
        <v>Бездель Пётр Иосифович 
технолог 9 лет</v>
      </c>
      <c r="E211" s="7" t="str">
        <f>[2]Общая!M200</f>
        <v>первичная</v>
      </c>
      <c r="F211" s="7" t="str">
        <f>[2]Общая!R200</f>
        <v>II до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"ЛИДЕР-АВ"</v>
      </c>
      <c r="D212" s="6" t="str">
        <f>CONCATENATE([2]Общая!G201," ",[2]Общая!H201," ",[2]Общая!I201," 
", [2]Общая!K201," ",[2]Общая!L201)</f>
        <v>Свинцицкий Андрей Иванович 
инженер по охране труда 26 лет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"ИСТРАНЕТ"</v>
      </c>
      <c r="D213" s="6" t="str">
        <f>CONCATENATE([2]Общая!G202," ",[2]Общая!H202," ",[2]Общая!I202," 
", [2]Общая!K202," ",[2]Общая!L202)</f>
        <v>Кондратьев  Иван  Игоревич 
Начальник монтажного участка 1 год. 1 мес.</v>
      </c>
      <c r="E213" s="7" t="str">
        <f>[2]Общая!M202</f>
        <v>внеочередная</v>
      </c>
      <c r="F213" s="7" t="str">
        <f>[2]Общая!R202</f>
        <v>IV до 1000 В</v>
      </c>
      <c r="G213" s="7" t="str">
        <f>[2]Общая!N202</f>
        <v>административно-технический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"ИСТРАНЕТ"</v>
      </c>
      <c r="D214" s="6" t="str">
        <f>CONCATENATE([2]Общая!G203," ",[2]Общая!H203," ",[2]Общая!I203," 
", [2]Общая!K203," ",[2]Общая!L203)</f>
        <v>Мишин  Александр  Дмитриевич 
Старший сервисный специалист 1 год 4 мес</v>
      </c>
      <c r="E214" s="7" t="str">
        <f>[2]Общая!M203</f>
        <v>внеочередная</v>
      </c>
      <c r="F214" s="7" t="str">
        <f>[2]Общая!R203</f>
        <v>III  до 1000 В</v>
      </c>
      <c r="G214" s="7" t="str">
        <f>[2]Общая!N203</f>
        <v>оперативно-рамонтный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"ИСТРАНЕТ"</v>
      </c>
      <c r="D215" s="6" t="str">
        <f>CONCATENATE([2]Общая!G204," ",[2]Общая!H204," ",[2]Общая!I204," 
", [2]Общая!K204," ",[2]Общая!L204)</f>
        <v>Потолов  Михаил  Валерьевич 
Сервисный инженер 5 мес</v>
      </c>
      <c r="E215" s="7" t="str">
        <f>[2]Общая!M204</f>
        <v>первичная</v>
      </c>
      <c r="F215" s="7" t="str">
        <f>[2]Общая!R204</f>
        <v>II  до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ООО "НОВЫЙ ПРОЕКТ"</v>
      </c>
      <c r="D216" s="6" t="str">
        <f>CONCATENATE([2]Общая!G205," ",[2]Общая!H205," ",[2]Общая!I205," 
", [2]Общая!K205," ",[2]Общая!L205)</f>
        <v>Егоров Дмитрий Павлович 
главный инженер 5 лет</v>
      </c>
      <c r="E216" s="7" t="str">
        <f>[2]Общая!M205</f>
        <v>очередная</v>
      </c>
      <c r="F216" s="7" t="str">
        <f>[2]Общая!R205</f>
        <v>V до и выше 1000 В</v>
      </c>
      <c r="G216" s="7" t="str">
        <f>[2]Общая!N205</f>
        <v>административно-технический персонал, с правои испытания оборудования повышенным напряжением</v>
      </c>
      <c r="H216" s="15" t="str">
        <f>[2]Общая!S205</f>
        <v>ПТЭЭСиС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"НОВЫЙ ПРОЕКТ"</v>
      </c>
      <c r="D217" s="6" t="str">
        <f>CONCATENATE([2]Общая!G206," ",[2]Общая!H206," ",[2]Общая!I206," 
", [2]Общая!K206," ",[2]Общая!L206)</f>
        <v>Бойко Алексей Николаевич 
генеральный директор 5 лет</v>
      </c>
      <c r="E217" s="7" t="str">
        <f>[2]Общая!M206</f>
        <v>внеочередная</v>
      </c>
      <c r="F217" s="7" t="str">
        <f>[2]Общая!R206</f>
        <v>V до и выше 1000 В</v>
      </c>
      <c r="G217" s="7" t="str">
        <f>[2]Общая!N206</f>
        <v>административно-технический персонал, с правои испытания оборудования повышенным напряжением</v>
      </c>
      <c r="H217" s="15" t="str">
        <f>[2]Общая!S206</f>
        <v>ПТЭЭСиС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АО «НПО ИТ»</v>
      </c>
      <c r="D218" s="6" t="str">
        <f>CONCATENATE([2]Общая!G207," ",[2]Общая!H207," ",[2]Общая!I207," 
", [2]Общая!K207," ",[2]Общая!L207)</f>
        <v>Ивкин Геннадий Александрович 
Начальник участка 2,5 года</v>
      </c>
      <c r="E218" s="7" t="str">
        <f>[2]Общая!M207</f>
        <v>очередная</v>
      </c>
      <c r="F218" s="7" t="str">
        <f>[2]Общая!R207</f>
        <v>V гр. до и выше 1000В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АО «НПО ИТ»</v>
      </c>
      <c r="D219" s="6" t="str">
        <f>CONCATENATE([2]Общая!G208," ",[2]Общая!H208," ",[2]Общая!I208," 
", [2]Общая!K208," ",[2]Общая!L208)</f>
        <v>Румянцев Сергей Андреевич 
Инженер 1 год 7 мес.</v>
      </c>
      <c r="E219" s="7" t="str">
        <f>[2]Общая!M208</f>
        <v>первичная</v>
      </c>
      <c r="F219" s="7" t="str">
        <f>[2]Общая!R208</f>
        <v>II гр. до и выше 1000В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АО «НПО ИТ»</v>
      </c>
      <c r="D220" s="6" t="str">
        <f>CONCATENATE([2]Общая!G209," ",[2]Общая!H209," ",[2]Общая!I209," 
", [2]Общая!K209," ",[2]Общая!L209)</f>
        <v>Нафиков Альгис Дамирович 
Мастер участка 1,5 года</v>
      </c>
      <c r="E220" s="7" t="str">
        <f>[2]Общая!M209</f>
        <v>первичная</v>
      </c>
      <c r="F220" s="7" t="str">
        <f>[2]Общая!R209</f>
        <v>II гр. до и выше 1000В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АО "ПСК "БОЛТИНО"</v>
      </c>
      <c r="D221" s="6" t="str">
        <f>CONCATENATE([2]Общая!G210," ",[2]Общая!H210," ",[2]Общая!I210," 
", [2]Общая!K210," ",[2]Общая!L210)</f>
        <v>Зинковский  Игорь Петрович 
электромонтнер по ремонту и обслуживанию электрооборудования 1 год 11 мес</v>
      </c>
      <c r="E221" s="7" t="str">
        <f>[2]Общая!M210</f>
        <v>очередная</v>
      </c>
      <c r="F221" s="7" t="str">
        <f>[2]Общая!R210</f>
        <v>III до 1000 В</v>
      </c>
      <c r="G221" s="7" t="str">
        <f>[2]Общая!N210</f>
        <v>оперативно-рамонтный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"Угреша-Электросервис"</v>
      </c>
      <c r="D222" s="6" t="str">
        <f>CONCATENATE([2]Общая!G211," ",[2]Общая!H211," ",[2]Общая!I211," 
", [2]Общая!K211," ",[2]Общая!L211)</f>
        <v>Степановичус Виктор Аницетасович 
техник- наладчик 4,2 лет</v>
      </c>
      <c r="E222" s="7" t="str">
        <f>[2]Общая!M211</f>
        <v>очередная</v>
      </c>
      <c r="F222" s="7"/>
      <c r="G222" s="7" t="str">
        <f>[2]Общая!N211</f>
        <v>административно-технический персонал, с правои испытания оборудования повышенным напряжением</v>
      </c>
      <c r="H222" s="15" t="str">
        <f>[2]Общая!S211</f>
        <v>ПТЭЭСиС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"СОКОЛИНАЯ ОХОТА"</v>
      </c>
      <c r="D223" s="6" t="str">
        <f>CONCATENATE([2]Общая!G212," ",[2]Общая!H212," ",[2]Общая!I212," 
", [2]Общая!K212," ",[2]Общая!L212)</f>
        <v>Фокин Сергей Викторович 
Главный инженер 5 мес.</v>
      </c>
      <c r="E223" s="7" t="str">
        <f>[2]Общая!M212</f>
        <v>очередная</v>
      </c>
      <c r="F223" s="7"/>
      <c r="G223" s="7" t="str">
        <f>[2]Общая!N212</f>
        <v>руководящий работник</v>
      </c>
      <c r="H223" s="15" t="str">
        <f>[2]Общая!S212</f>
        <v>ПТЭТЭ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"СОКОЛИНАЯ ОХОТА"</v>
      </c>
      <c r="D224" s="6" t="str">
        <f>CONCATENATE([2]Общая!G213," ",[2]Общая!H213," ",[2]Общая!I213," 
", [2]Общая!K213," ",[2]Общая!L213)</f>
        <v>Ковалев Александр Анатольевич 
Техник 2 года</v>
      </c>
      <c r="E224" s="7" t="str">
        <f>[2]Общая!M213</f>
        <v>очередная</v>
      </c>
      <c r="F224" s="7"/>
      <c r="G224" s="7" t="str">
        <f>[2]Общая!N213</f>
        <v>оперативный персонал</v>
      </c>
      <c r="H224" s="15" t="str">
        <f>[2]Общая!S213</f>
        <v>ПТЭТЭ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ООО "СОКОЛИНАЯ ОХОТА"</v>
      </c>
      <c r="D225" s="6" t="str">
        <f>CONCATENATE([2]Общая!G214," ",[2]Общая!H214," ",[2]Общая!I214," 
", [2]Общая!K214," ",[2]Общая!L214)</f>
        <v>Фокин Сергей Викторович 
Главный инженер 5 мес</v>
      </c>
      <c r="E225" s="7" t="str">
        <f>[2]Общая!M214</f>
        <v>первичная</v>
      </c>
      <c r="F225" s="7" t="str">
        <f>[2]Общая!R214</f>
        <v>II группа до 1000В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ИП Репин С.И.</v>
      </c>
      <c r="D226" s="6" t="str">
        <f>CONCATENATE([2]Общая!G215," ",[2]Общая!H215," ",[2]Общая!I215," 
", [2]Общая!K215," ",[2]Общая!L215)</f>
        <v>Репин  Сергей Игоревич 
руководитель 4</v>
      </c>
      <c r="E226" s="7" t="str">
        <f>[2]Общая!M215</f>
        <v>внеочередная</v>
      </c>
      <c r="F226" s="7" t="str">
        <f>[2]Общая!R215</f>
        <v>III гр. до и выше 1000 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ИП Попов Артем Юрьевич</v>
      </c>
      <c r="D227" s="6" t="str">
        <f>CONCATENATE([2]Общая!G216," ",[2]Общая!H216," ",[2]Общая!I216," 
", [2]Общая!K216," ",[2]Общая!L216)</f>
        <v>Попов Артем Юрьевич 
Индивидуальный предприниматель 1 год</v>
      </c>
      <c r="E227" s="7" t="str">
        <f>[2]Общая!M216</f>
        <v>внеочередная</v>
      </c>
      <c r="F227" s="7" t="str">
        <f>[2]Общая!R216</f>
        <v>II до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  "ВИ ТИМ"</v>
      </c>
      <c r="D228" s="6" t="str">
        <f>CONCATENATE([2]Общая!G217," ",[2]Общая!H217," ",[2]Общая!I217," 
", [2]Общая!K217," ",[2]Общая!L217)</f>
        <v>Рублев Никита Павлович 
Непромышленный потребитель  электроэнергии 1 месяц</v>
      </c>
      <c r="E228" s="7" t="str">
        <f>[2]Общая!M217</f>
        <v>первичная</v>
      </c>
      <c r="F228" s="7" t="str">
        <f>[2]Общая!R217</f>
        <v>ΙΙ до 1000В</v>
      </c>
      <c r="G228" s="7" t="str">
        <f>[2]Общая!N217</f>
        <v>электротехнологический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  "ВИ ТИМ"</v>
      </c>
      <c r="D229" s="6" t="str">
        <f>CONCATENATE([2]Общая!G218," ",[2]Общая!H218," ",[2]Общая!I218," 
", [2]Общая!K218," ",[2]Общая!L218)</f>
        <v>Петров Артём Викторович 
Непромышленный потребитель  электроэнергии 1 месяц</v>
      </c>
      <c r="E229" s="7" t="str">
        <f>[2]Общая!M218</f>
        <v>первичная</v>
      </c>
      <c r="F229" s="7" t="str">
        <f>[2]Общая!R218</f>
        <v>ΙΙ до 1000В</v>
      </c>
      <c r="G229" s="7" t="str">
        <f>[2]Общая!N218</f>
        <v>электротехнологический персонал</v>
      </c>
      <c r="H229" s="15" t="str">
        <f>[2]Общая!S218</f>
        <v>ПТЭЭПЭЭ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Общество с ограниченной ответственностью «Вкусные истории»</v>
      </c>
      <c r="D230" s="6" t="str">
        <f>CONCATENATE([2]Общая!G219," ",[2]Общая!H219," ",[2]Общая!I219," 
", [2]Общая!K219," ",[2]Общая!L219)</f>
        <v xml:space="preserve">Суханов Андрей  Владимирович 
Инженер по эксплуатации оборудования </v>
      </c>
      <c r="E230" s="7" t="str">
        <f>[2]Общая!M219</f>
        <v>внеочередная</v>
      </c>
      <c r="F230" s="7" t="str">
        <f>[2]Общая!R219</f>
        <v>III до 1000 В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"Энергон"</v>
      </c>
      <c r="D231" s="6" t="str">
        <f>CONCATENATE([2]Общая!G220," ",[2]Общая!H220," ",[2]Общая!I220," 
", [2]Общая!K220," ",[2]Общая!L220)</f>
        <v>Плетнев Евгений Олегович 
генеральный директор 6 лет</v>
      </c>
      <c r="E231" s="7" t="str">
        <f>[2]Общая!M220</f>
        <v>очередная</v>
      </c>
      <c r="F231" s="7" t="str">
        <f>[2]Общая!R220</f>
        <v>V до и выше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АО ЛЗОС</v>
      </c>
      <c r="D232" s="6" t="str">
        <f>CONCATENATE([2]Общая!G221," ",[2]Общая!H221," ",[2]Общая!I221," 
", [2]Общая!K221," ",[2]Общая!L221)</f>
        <v>Масленников  Петр Михайлович 
Заместитель начальника ПТК-36 - начальник цеха 22 года</v>
      </c>
      <c r="E232" s="7" t="str">
        <f>[2]Общая!M221</f>
        <v>очередная</v>
      </c>
      <c r="F232" s="7" t="str">
        <f>[2]Общая!R221</f>
        <v>V до и выше 1000 В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АО ЛЗОС</v>
      </c>
      <c r="D233" s="6" t="str">
        <f>CONCATENATE([2]Общая!G222," ",[2]Общая!H222," ",[2]Общая!I222," 
", [2]Общая!K222," ",[2]Общая!L222)</f>
        <v>Стецюк Александр Ильич 
Ведущий инженер 43 года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административно-технический персонал, с правои испытания оборудования повышенным напряжением</v>
      </c>
      <c r="H233" s="15" t="str">
        <f>[2]Общая!S222</f>
        <v>ПТЭЭПЭЭ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АО ЛЗОС</v>
      </c>
      <c r="D234" s="6" t="str">
        <f>CONCATENATE([2]Общая!G223," ",[2]Общая!H223," ",[2]Общая!I223," 
", [2]Общая!K223," ",[2]Общая!L223)</f>
        <v>Лаптев Владимир Николаевич 
Начальник производственного участка по эксплуатации и ремонту трансформаторных подстанций и кабельных сетей 9 лет</v>
      </c>
      <c r="E234" s="7" t="str">
        <f>[2]Общая!M223</f>
        <v>очередная</v>
      </c>
      <c r="F234" s="7" t="str">
        <f>[2]Общая!R223</f>
        <v>V до и выше 1000 В</v>
      </c>
      <c r="G234" s="7" t="str">
        <f>[2]Общая!N223</f>
        <v>административно-технический персонал, с правои испытания оборудования повышенным напряжением</v>
      </c>
      <c r="H234" s="15" t="str">
        <f>[2]Общая!S223</f>
        <v>ПТЭЭПЭЭ</v>
      </c>
      <c r="I234" s="8">
        <f>[2]Общая!V223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[2]Общая!E224</f>
        <v>АО ЛЗОС</v>
      </c>
      <c r="D235" s="6" t="str">
        <f>CONCATENATE([2]Общая!G224," ",[2]Общая!H224," ",[2]Общая!I224," 
", [2]Общая!K224," ",[2]Общая!L224)</f>
        <v>Ревелев Антон Александрович 
Начальник лаборатории 5 лет</v>
      </c>
      <c r="E235" s="7" t="str">
        <f>[2]Общая!M224</f>
        <v>очередная</v>
      </c>
      <c r="F235" s="7" t="str">
        <f>[2]Общая!R224</f>
        <v>V до и выше 1000 В</v>
      </c>
      <c r="G235" s="7" t="str">
        <f>[2]Общая!N224</f>
        <v>административно-технический персонал, с правои испытания оборудования повышенным напряжением</v>
      </c>
      <c r="H235" s="15" t="str">
        <f>[2]Общая!S224</f>
        <v>ПТЭЭПЭЭ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ООО "Макс Ойл"</v>
      </c>
      <c r="D236" s="6" t="str">
        <f>CONCATENATE([2]Общая!G225," ",[2]Общая!H225," ",[2]Общая!I225," 
", [2]Общая!K225," ",[2]Общая!L225)</f>
        <v>Шаталова Юлия Александровна 
Управляющий автозаправочной станции 8 мес.</v>
      </c>
      <c r="E236" s="7" t="str">
        <f>[2]Общая!M225</f>
        <v>первичная</v>
      </c>
      <c r="F236" s="7"/>
      <c r="G236" s="7" t="str">
        <f>[2]Общая!N225</f>
        <v>административно-технический персонал</v>
      </c>
      <c r="H236" s="15" t="str">
        <f>[2]Общая!S225</f>
        <v>ПТЭЭПЭЭ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ООО "ТЭО"</v>
      </c>
      <c r="D237" s="6" t="str">
        <f>CONCATENATE([2]Общая!G226," ",[2]Общая!H226," ",[2]Общая!I226," 
", [2]Общая!K226," ",[2]Общая!L226)</f>
        <v>Мащенко Геннадий Сергеевич 
Заместитель генерального директора по техническому обслуживанию и содержанию объектов недвижимости 1 м 19 дн</v>
      </c>
      <c r="E237" s="7" t="str">
        <f>[2]Общая!M226</f>
        <v>первичная</v>
      </c>
      <c r="F237" s="7"/>
      <c r="G237" s="7" t="str">
        <f>[2]Общая!N226</f>
        <v>административно-технический персонал</v>
      </c>
      <c r="H237" s="15" t="str">
        <f>[2]Общая!S226</f>
        <v>ПТЭТЭ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ООО "ТЭО"</v>
      </c>
      <c r="D238" s="6" t="str">
        <f>CONCATENATE([2]Общая!G227," ",[2]Общая!H227," ",[2]Общая!I227," 
", [2]Общая!K227," ",[2]Общая!L227)</f>
        <v>Павленко Павел Сергеевич 
Главный инженер 5 м 15 дн</v>
      </c>
      <c r="E238" s="7" t="str">
        <f>[2]Общая!M227</f>
        <v>первичная</v>
      </c>
      <c r="F238" s="7"/>
      <c r="G238" s="7" t="str">
        <f>[2]Общая!N227</f>
        <v>административно-технический персонал</v>
      </c>
      <c r="H238" s="15" t="str">
        <f>[2]Общая!S227</f>
        <v>ПТЭТЭ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ООО "ТЭО"</v>
      </c>
      <c r="D239" s="6" t="str">
        <f>CONCATENATE([2]Общая!G228," ",[2]Общая!H228," ",[2]Общая!I228," 
", [2]Общая!K228," ",[2]Общая!L228)</f>
        <v>Зимин Александр Александрович 
Инженер-электрик 5 м 15 дн</v>
      </c>
      <c r="E239" s="7" t="str">
        <f>[2]Общая!M228</f>
        <v>первичная</v>
      </c>
      <c r="F239" s="7"/>
      <c r="G239" s="7" t="str">
        <f>[2]Общая!N228</f>
        <v>административно-технический персонал</v>
      </c>
      <c r="H239" s="15" t="str">
        <f>[2]Общая!S228</f>
        <v>ПТЭТЭ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ООО «ВалМар»</v>
      </c>
      <c r="D240" s="6" t="str">
        <f>CONCATENATE([2]Общая!G229," ",[2]Общая!H229," ",[2]Общая!I229," 
", [2]Общая!K229," ",[2]Общая!L229)</f>
        <v>Коваленко Антон  Евгеньевич 
главный инженер 2 года</v>
      </c>
      <c r="E240" s="7" t="str">
        <f>[2]Общая!M229</f>
        <v>внеочередная</v>
      </c>
      <c r="F240" s="7" t="str">
        <f>[2]Общая!R229</f>
        <v>III до 1000 В</v>
      </c>
      <c r="G240" s="7" t="str">
        <f>[2]Общая!N229</f>
        <v>административно-технический персонал</v>
      </c>
      <c r="H240" s="15" t="str">
        <f>[2]Общая!S229</f>
        <v>ПТЭЭПЭЭ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"ПК "САЗИ"</v>
      </c>
      <c r="D241" s="6" t="str">
        <f>CONCATENATE([2]Общая!G230," ",[2]Общая!H230," ",[2]Общая!I230," 
", [2]Общая!K230," ",[2]Общая!L230)</f>
        <v>Налетов Евгений Александрович 
Техничекий директор завода 3 года 2 месяца</v>
      </c>
      <c r="E241" s="7" t="str">
        <f>[2]Общая!M230</f>
        <v>Очередная</v>
      </c>
      <c r="F241" s="7"/>
      <c r="G241" s="7" t="str">
        <f>[2]Общая!N230</f>
        <v>административно-технический персонал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"ПЭТ-Технолоджи Подольск"</v>
      </c>
      <c r="D242" s="6" t="str">
        <f>CONCATENATE([2]Общая!G231," ",[2]Общая!H231," ",[2]Общая!I231," 
", [2]Общая!K231," ",[2]Общая!L231)</f>
        <v xml:space="preserve">Соколов  Андрей Анатольевич 
Главный инженер 5 лет </v>
      </c>
      <c r="E242" s="7" t="str">
        <f>[2]Общая!M231</f>
        <v>Очередная</v>
      </c>
      <c r="F242" s="7"/>
      <c r="G242" s="7" t="str">
        <f>[2]Общая!N231</f>
        <v xml:space="preserve">руководящий работник </v>
      </c>
      <c r="H242" s="15" t="str">
        <f>[2]Общая!S231</f>
        <v>ПТЭТЭ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ООО "ПЭТ-Технолоджи Подольск"</v>
      </c>
      <c r="D243" s="6" t="str">
        <f>CONCATENATE([2]Общая!G232," ",[2]Общая!H232," ",[2]Общая!I232," 
", [2]Общая!K232," ",[2]Общая!L232)</f>
        <v>Кошелев  Игорь Николаевич 
 Дежурный техник 3 года</v>
      </c>
      <c r="E243" s="7" t="str">
        <f>[2]Общая!M232</f>
        <v>Очередная</v>
      </c>
      <c r="F243" s="7"/>
      <c r="G243" s="7" t="str">
        <f>[2]Общая!N232</f>
        <v>оперативно-рамонтный персонал</v>
      </c>
      <c r="H243" s="15" t="str">
        <f>[2]Общая!S232</f>
        <v>ПТЭТЭ</v>
      </c>
      <c r="I243" s="8">
        <f>[2]Общая!V232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[2]Общая!E233</f>
        <v>ООО "ПЭТ-Технолоджи Подольск"</v>
      </c>
      <c r="D244" s="6" t="str">
        <f>CONCATENATE([2]Общая!G233," ",[2]Общая!H233," ",[2]Общая!I233," 
", [2]Общая!K233," ",[2]Общая!L233)</f>
        <v>Павлов  Александр Александрович 
Сменный техник 3 года</v>
      </c>
      <c r="E244" s="7" t="str">
        <f>[2]Общая!M233</f>
        <v>Очередная</v>
      </c>
      <c r="F244" s="7"/>
      <c r="G244" s="7" t="str">
        <f>[2]Общая!N233</f>
        <v>оперативно-рамонтный персонал</v>
      </c>
      <c r="H244" s="15" t="str">
        <f>[2]Общая!S233</f>
        <v>ПТЭТЭ</v>
      </c>
      <c r="I244" s="8">
        <f>[2]Общая!V233</f>
        <v>0.60416666666666696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"ПЭТ-Технолоджи Подольск"</v>
      </c>
      <c r="D245" s="6" t="str">
        <f>CONCATENATE([2]Общая!G234," ",[2]Общая!H234," ",[2]Общая!I234," 
", [2]Общая!K234," ",[2]Общая!L234)</f>
        <v xml:space="preserve">Салтовский  Сергей Александрович 
Сменный техник 5 лет </v>
      </c>
      <c r="E245" s="7" t="str">
        <f>[2]Общая!M234</f>
        <v>Очередная</v>
      </c>
      <c r="F245" s="7"/>
      <c r="G245" s="7" t="str">
        <f>[2]Общая!N234</f>
        <v>оперативно-рамонтный персонал</v>
      </c>
      <c r="H245" s="15" t="str">
        <f>[2]Общая!S234</f>
        <v>ПТЭТЭ</v>
      </c>
      <c r="I245" s="8">
        <f>[2]Общая!V234</f>
        <v>0.60416666666666696</v>
      </c>
    </row>
    <row r="246" spans="2:9" s="3" customFormat="1" ht="91.5" customHeight="1" x14ac:dyDescent="0.25">
      <c r="B246" s="2">
        <v>232</v>
      </c>
      <c r="C246" s="5" t="str">
        <f>[2]Общая!E235</f>
        <v>ООО «Вертикальная механика»</v>
      </c>
      <c r="D246" s="6" t="str">
        <f>CONCATENATE([2]Общая!G235," ",[2]Общая!H235," ",[2]Общая!I235," 
", [2]Общая!K235," ",[2]Общая!L235)</f>
        <v>Сахаров Сергей Михайлович 
Директор 1 год</v>
      </c>
      <c r="E246" s="7" t="str">
        <f>[2]Общая!M235</f>
        <v>внеочередная</v>
      </c>
      <c r="F246" s="7" t="str">
        <f>[2]Общая!R235</f>
        <v>III до 1000 В</v>
      </c>
      <c r="G246" s="7" t="str">
        <f>[2]Общая!N235</f>
        <v>административно-технический персонал</v>
      </c>
      <c r="H246" s="15" t="str">
        <f>[2]Общая!S235</f>
        <v>ПТЭЭПЭЭ</v>
      </c>
      <c r="I246" s="8">
        <f>[2]Общая!V235</f>
        <v>0.60416666666666696</v>
      </c>
    </row>
    <row r="247" spans="2:9" s="3" customFormat="1" ht="75" customHeight="1" x14ac:dyDescent="0.25">
      <c r="B247" s="2">
        <v>233</v>
      </c>
      <c r="C247" s="5" t="str">
        <f>[2]Общая!E236</f>
        <v>ООО «Вертикальная механика»</v>
      </c>
      <c r="D247" s="6" t="str">
        <f>CONCATENATE([2]Общая!G236," ",[2]Общая!H236," ",[2]Общая!I236," 
", [2]Общая!K236," ",[2]Общая!L236)</f>
        <v>Пивиков  Дмитрий  Евгеньевич 
Электромеханик по обслуживанию и ремонту лифтового оборудования 1 год</v>
      </c>
      <c r="E247" s="7" t="str">
        <f>[2]Общая!M236</f>
        <v>внеочередная</v>
      </c>
      <c r="F247" s="7" t="str">
        <f>[2]Общая!R236</f>
        <v>III до 1000 В</v>
      </c>
      <c r="G247" s="7" t="str">
        <f>[2]Общая!N236</f>
        <v>оперативно-рамонтный персонал</v>
      </c>
      <c r="H247" s="15" t="str">
        <f>[2]Общая!S236</f>
        <v>ПТЭЭПЭЭ</v>
      </c>
      <c r="I247" s="8">
        <f>[2]Общая!V236</f>
        <v>0.625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«Вертикальная механика»</v>
      </c>
      <c r="D248" s="6" t="str">
        <f>CONCATENATE([2]Общая!G237," ",[2]Общая!H237," ",[2]Общая!I237," 
", [2]Общая!K237," ",[2]Общая!L237)</f>
        <v>Княжничев   Павел Александрович 
Электромеханик по обслуживанию и ремонту лифтового оборудования 1 год</v>
      </c>
      <c r="E248" s="7" t="str">
        <f>[2]Общая!M237</f>
        <v>внеочередная</v>
      </c>
      <c r="F248" s="7" t="str">
        <f>[2]Общая!R237</f>
        <v>III до 1000 В</v>
      </c>
      <c r="G248" s="7" t="str">
        <f>[2]Общая!N237</f>
        <v>оперативно-рамонтный персонал</v>
      </c>
      <c r="H248" s="15" t="str">
        <f>[2]Общая!S237</f>
        <v>ПТЭЭПЭЭ</v>
      </c>
      <c r="I248" s="8">
        <f>[2]Общая!V237</f>
        <v>0.625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«Вертикальная механика»</v>
      </c>
      <c r="D249" s="6" t="str">
        <f>CONCATENATE([2]Общая!G238," ",[2]Общая!H238," ",[2]Общая!I238," 
", [2]Общая!K238," ",[2]Общая!L238)</f>
        <v>Каунов   Василий Семенович 
Электромеханик по обслуживанию и ремонту лифтового оборудования 1 год</v>
      </c>
      <c r="E249" s="7" t="str">
        <f>[2]Общая!M238</f>
        <v>внеочередная</v>
      </c>
      <c r="F249" s="7" t="str">
        <f>[2]Общая!R238</f>
        <v>III до 1000 В</v>
      </c>
      <c r="G249" s="7" t="str">
        <f>[2]Общая!N238</f>
        <v>оперативно-рамонтный персонал</v>
      </c>
      <c r="H249" s="15" t="str">
        <f>[2]Общая!S238</f>
        <v>ПТЭЭПЭЭ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"ВИЭЛ"</v>
      </c>
      <c r="D250" s="6" t="str">
        <f>CONCATENATE([2]Общая!G239," ",[2]Общая!H239," ",[2]Общая!I239," 
", [2]Общая!K239," ",[2]Общая!L239)</f>
        <v>Сидоров  Вячеслав  Николаевич 
Главный энергетик 2 года</v>
      </c>
      <c r="E250" s="7" t="str">
        <f>[2]Общая!M239</f>
        <v>первичная</v>
      </c>
      <c r="F250" s="7"/>
      <c r="G250" s="7" t="str">
        <f>[2]Общая!N239</f>
        <v>административно-технический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ООО "СЗ"Олимп-Альянс"</v>
      </c>
      <c r="D251" s="6" t="str">
        <f>CONCATENATE([2]Общая!G240," ",[2]Общая!H240," ",[2]Общая!I240," 
", [2]Общая!K240," ",[2]Общая!L240)</f>
        <v xml:space="preserve">Калинин Александр Витальевич 
Главный инженер 1 месяца </v>
      </c>
      <c r="E251" s="7" t="str">
        <f>[2]Общая!M240</f>
        <v>первичная</v>
      </c>
      <c r="F251" s="7"/>
      <c r="G251" s="7" t="str">
        <f>[2]Общая!N240</f>
        <v>руководящий работник; руководитель структурного подразделения</v>
      </c>
      <c r="H251" s="15" t="str">
        <f>[2]Общая!S240</f>
        <v>ПТЭТЭ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ООО "УК СОЛНЕЧНАЯ ДОЛИНА"</v>
      </c>
      <c r="D252" s="6" t="str">
        <f>CONCATENATE([2]Общая!G241," ",[2]Общая!H241," ",[2]Общая!I241," 
", [2]Общая!K241," ",[2]Общая!L241)</f>
        <v xml:space="preserve">Калинин Александр Витальевич 
Главный инженер 1 года 4 месяца </v>
      </c>
      <c r="E252" s="7" t="str">
        <f>[2]Общая!M241</f>
        <v>первичная</v>
      </c>
      <c r="F252" s="7"/>
      <c r="G252" s="7" t="str">
        <f>[2]Общая!N241</f>
        <v>руководящий работник; руководитель структурного подразделения</v>
      </c>
      <c r="H252" s="15" t="str">
        <f>[2]Общая!S241</f>
        <v>ПТЭТЭ</v>
      </c>
      <c r="I252" s="8">
        <f>[2]Общая!V241</f>
        <v>0.625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"Усово Сити"</v>
      </c>
      <c r="D253" s="6" t="str">
        <f>CONCATENATE([2]Общая!G242," ",[2]Общая!H242," ",[2]Общая!I242," 
", [2]Общая!K242," ",[2]Общая!L242)</f>
        <v>Кузьмин  Алексей Викторович 
инженер 3 мес</v>
      </c>
      <c r="E253" s="7" t="str">
        <f>[2]Общая!M242</f>
        <v>первичная</v>
      </c>
      <c r="F253" s="7" t="str">
        <f>[2]Общая!R242</f>
        <v>IV до и выше 1000 В</v>
      </c>
      <c r="G253" s="7" t="str">
        <f>[2]Общая!N242</f>
        <v>административно-технический персонал</v>
      </c>
      <c r="H253" s="15" t="str">
        <f>[2]Общая!S242</f>
        <v>ПТЭЭПЭЭ</v>
      </c>
      <c r="I253" s="8">
        <f>[2]Общая!V242</f>
        <v>0.625</v>
      </c>
    </row>
    <row r="254" spans="2:9" s="3" customFormat="1" ht="99.75" customHeight="1" x14ac:dyDescent="0.25">
      <c r="B254" s="2">
        <v>240</v>
      </c>
      <c r="C254" s="5" t="str">
        <f>[2]Общая!E243</f>
        <v>ООО "Седрус"</v>
      </c>
      <c r="D254" s="6" t="str">
        <f>CONCATENATE([2]Общая!G243," ",[2]Общая!H243," ",[2]Общая!I243," 
", [2]Общая!K243," ",[2]Общая!L243)</f>
        <v>Сивухин Данила Денисович 
Энергетик 2 год 2 мес 0 дн</v>
      </c>
      <c r="E254" s="7" t="str">
        <f>[2]Общая!M243</f>
        <v>внеочередная</v>
      </c>
      <c r="F254" s="7" t="str">
        <f>[2]Общая!R243</f>
        <v>V до и выше 
1000 В</v>
      </c>
      <c r="G254" s="7" t="str">
        <f>[2]Общая!N243</f>
        <v>административно-технический персонал</v>
      </c>
      <c r="H254" s="15" t="str">
        <f>[2]Общая!S243</f>
        <v>ПТЭЭПЭЭ</v>
      </c>
      <c r="I254" s="8">
        <f>[2]Общая!V243</f>
        <v>0.625</v>
      </c>
    </row>
    <row r="255" spans="2:9" s="3" customFormat="1" ht="96.75" customHeight="1" x14ac:dyDescent="0.25">
      <c r="B255" s="2">
        <v>241</v>
      </c>
      <c r="C255" s="5" t="str">
        <f>[2]Общая!E244</f>
        <v>ООО "Седрус"</v>
      </c>
      <c r="D255" s="6" t="str">
        <f>CONCATENATE([2]Общая!G244," ",[2]Общая!H244," ",[2]Общая!I244," 
", [2]Общая!K244," ",[2]Общая!L244)</f>
        <v>Суров Алексей Игоревич 
Начальник смены 0 лет 5 мес 0 дн</v>
      </c>
      <c r="E255" s="7" t="str">
        <f>[2]Общая!M244</f>
        <v>первичная</v>
      </c>
      <c r="F255" s="7" t="str">
        <f>[2]Общая!R244</f>
        <v>II до и выше 
1000 В</v>
      </c>
      <c r="G255" s="7" t="str">
        <f>[2]Общая!N244</f>
        <v>административно-технический персонал</v>
      </c>
      <c r="H255" s="15" t="str">
        <f>[2]Общая!S244</f>
        <v>ПТЭЭПЭЭ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ООО "Седрус"</v>
      </c>
      <c r="D256" s="6" t="str">
        <f>CONCATENATE([2]Общая!G245," ",[2]Общая!H245," ",[2]Общая!I245," 
", [2]Общая!K245," ",[2]Общая!L245)</f>
        <v>Козлов Андрей Викторович 
Начальник цеха 2 год 3 мес 0 дн</v>
      </c>
      <c r="E256" s="7" t="str">
        <f>[2]Общая!M245</f>
        <v>внеочередная</v>
      </c>
      <c r="F256" s="7" t="str">
        <f>[2]Общая!R245</f>
        <v>III до и выше 
1000 В</v>
      </c>
      <c r="G256" s="7" t="str">
        <f>[2]Общая!N245</f>
        <v>административно-технический персонал</v>
      </c>
      <c r="H256" s="15" t="str">
        <f>[2]Общая!S245</f>
        <v>ПТЭЭПЭЭ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>ООО "Седрус"</v>
      </c>
      <c r="D257" s="6" t="str">
        <f>CONCATENATE([2]Общая!G246," ",[2]Общая!H246," ",[2]Общая!I246," 
", [2]Общая!K246," ",[2]Общая!L246)</f>
        <v>Головачев Алексей Дмитриевич 
Руководитель 1 год 00 мес 0 дн</v>
      </c>
      <c r="E257" s="7" t="str">
        <f>[2]Общая!M246</f>
        <v>очередная</v>
      </c>
      <c r="F257" s="7" t="str">
        <f>[2]Общая!R246</f>
        <v>V до и выше 
1000 В</v>
      </c>
      <c r="G257" s="7" t="str">
        <f>[2]Общая!N246</f>
        <v>административно-технический персонал</v>
      </c>
      <c r="H257" s="15" t="str">
        <f>[2]Общая!S246</f>
        <v>ПТЭЭПЭЭ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ООО "Телеком-Проект-5"</v>
      </c>
      <c r="D258" s="6" t="str">
        <f>CONCATENATE([2]Общая!G247," ",[2]Общая!H247," ",[2]Общая!I247," 
", [2]Общая!K247," ",[2]Общая!L247)</f>
        <v xml:space="preserve">Васильев  Александр  Сергеевич 
Заместитель генерального директора по строительству </v>
      </c>
      <c r="E258" s="7" t="str">
        <f>[2]Общая!M247</f>
        <v>внеочередная</v>
      </c>
      <c r="F258" s="7" t="str">
        <f>[2]Общая!R247</f>
        <v>IV гр. до 1000 В</v>
      </c>
      <c r="G258" s="7" t="str">
        <f>[2]Общая!N247</f>
        <v>административно-технический персонал</v>
      </c>
      <c r="H258" s="15" t="str">
        <f>[2]Общая!S247</f>
        <v>ПТЭЭПЭЭ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ООО " Инжскладсервис"</v>
      </c>
      <c r="D259" s="6" t="str">
        <f>CONCATENATE([2]Общая!G248," ",[2]Общая!H248," ",[2]Общая!I248," 
", [2]Общая!K248," ",[2]Общая!L248)</f>
        <v>Маренков Денис Сергеевич 
Главный инженер  3 мес.</v>
      </c>
      <c r="E259" s="7" t="str">
        <f>[2]Общая!M248</f>
        <v>внеочередная</v>
      </c>
      <c r="F259" s="7"/>
      <c r="G259" s="7" t="str">
        <f>[2]Общая!N248</f>
        <v>административно-технический персонал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2">
        <v>246</v>
      </c>
      <c r="C260" s="5" t="str">
        <f>[2]Общая!E249</f>
        <v>МУ "МФК "Триумф"</v>
      </c>
      <c r="D260" s="6" t="str">
        <f>CONCATENATE([2]Общая!G249," ",[2]Общая!H249," ",[2]Общая!I249," 
", [2]Общая!K249," ",[2]Общая!L249)</f>
        <v>Деев Алексей  Васильевич 
Специалист по охране труда 13лет</v>
      </c>
      <c r="E260" s="7" t="str">
        <f>[2]Общая!M249</f>
        <v>очередная</v>
      </c>
      <c r="F260" s="7"/>
      <c r="G260" s="7" t="str">
        <f>[2]Общая!N249</f>
        <v>Контролирующий  теплоустановки</v>
      </c>
      <c r="H260" s="15" t="str">
        <f>[2]Общая!S249</f>
        <v>ПТЭТЭ</v>
      </c>
      <c r="I260" s="8">
        <f>[2]Общая!V249</f>
        <v>0.625</v>
      </c>
    </row>
    <row r="261" spans="2:9" s="3" customFormat="1" ht="93" customHeight="1" x14ac:dyDescent="0.25">
      <c r="B261" s="2">
        <v>247</v>
      </c>
      <c r="C261" s="5" t="str">
        <f>[2]Общая!E250</f>
        <v>МУ "МФК "Триумф"</v>
      </c>
      <c r="D261" s="6" t="str">
        <f>CONCATENATE([2]Общая!G250," ",[2]Общая!H250," ",[2]Общая!I250," 
", [2]Общая!K250," ",[2]Общая!L250)</f>
        <v>Трунов  Игорь Сергеевич 
Главный инженер 2 месяца</v>
      </c>
      <c r="E261" s="7" t="str">
        <f>[2]Общая!M250</f>
        <v>первичная</v>
      </c>
      <c r="F261" s="7" t="str">
        <f>[2]Общая!R250</f>
        <v>II гр, до 1000В</v>
      </c>
      <c r="G261" s="7" t="str">
        <f>[2]Общая!N250</f>
        <v>административно-технический персонал</v>
      </c>
      <c r="H261" s="15" t="str">
        <f>[2]Общая!S250</f>
        <v>ПТЭЭПЭЭ</v>
      </c>
      <c r="I261" s="8">
        <f>[2]Общая!V250</f>
        <v>0.625</v>
      </c>
    </row>
    <row r="262" spans="2:9" s="3" customFormat="1" ht="99" customHeight="1" x14ac:dyDescent="0.25">
      <c r="B262" s="2">
        <v>248</v>
      </c>
      <c r="C262" s="5" t="str">
        <f>[2]Общая!E251</f>
        <v>МУ "МФК "Триумф"</v>
      </c>
      <c r="D262" s="6" t="str">
        <f>CONCATENATE([2]Общая!G251," ",[2]Общая!H251," ",[2]Общая!I251," 
", [2]Общая!K251," ",[2]Общая!L251)</f>
        <v>Иванов Вячеслав  Александрович 
Электромонтер 15 лет</v>
      </c>
      <c r="E262" s="7" t="str">
        <f>[2]Общая!M251</f>
        <v>первичный</v>
      </c>
      <c r="F262" s="7" t="str">
        <f>[2]Общая!R251</f>
        <v>II группа до 1000В</v>
      </c>
      <c r="G262" s="7" t="str">
        <f>[2]Общая!N251</f>
        <v>электротехнологический персонал</v>
      </c>
      <c r="H262" s="15" t="str">
        <f>[2]Общая!S251</f>
        <v>ПТЭЭПЭЭ</v>
      </c>
      <c r="I262" s="8">
        <f>[2]Общая!V251</f>
        <v>0.625</v>
      </c>
    </row>
    <row r="263" spans="2:9" s="3" customFormat="1" ht="90" customHeight="1" x14ac:dyDescent="0.25">
      <c r="B263" s="2">
        <v>249</v>
      </c>
      <c r="C263" s="5" t="str">
        <f>[2]Общая!E252</f>
        <v>МУ "МФК Триумф"</v>
      </c>
      <c r="D263" s="6" t="str">
        <f>CONCATENATE([2]Общая!G252," ",[2]Общая!H252," ",[2]Общая!I252," 
", [2]Общая!K252," ",[2]Общая!L252)</f>
        <v>Кириллов Пётр Петрович 
Системный администратор информационно-коммуникационных систем 20лет</v>
      </c>
      <c r="E263" s="7" t="str">
        <f>[2]Общая!M252</f>
        <v>повторная</v>
      </c>
      <c r="F263" s="7" t="str">
        <f>[2]Общая!R252</f>
        <v>III группа до 1000В</v>
      </c>
      <c r="G263" s="7" t="str">
        <f>[2]Общая!N252</f>
        <v>административно-технический персонал</v>
      </c>
      <c r="H263" s="15" t="str">
        <f>[2]Общая!S252</f>
        <v>ПТЭЭПЭЭ</v>
      </c>
      <c r="I263" s="8">
        <f>[2]Общая!V252</f>
        <v>0.625</v>
      </c>
    </row>
    <row r="264" spans="2:9" s="3" customFormat="1" ht="94.5" customHeight="1" x14ac:dyDescent="0.25">
      <c r="B264" s="2">
        <v>250</v>
      </c>
      <c r="C264" s="5" t="str">
        <f>[2]Общая!E253</f>
        <v>МУ "МФК Триумф"</v>
      </c>
      <c r="D264" s="6" t="str">
        <f>CONCATENATE([2]Общая!G253," ",[2]Общая!H253," ",[2]Общая!I253," 
", [2]Общая!K253," ",[2]Общая!L253)</f>
        <v>Тарасов Дмитрий Александрович 
электромонтер 24года</v>
      </c>
      <c r="E264" s="7" t="str">
        <f>[2]Общая!M253</f>
        <v>повторная</v>
      </c>
      <c r="F264" s="7" t="str">
        <f>[2]Общая!R253</f>
        <v xml:space="preserve">  III группа до 1000В</v>
      </c>
      <c r="G264" s="7" t="str">
        <f>[2]Общая!N253</f>
        <v>электротехнологический персонал</v>
      </c>
      <c r="H264" s="15" t="str">
        <f>[2]Общая!S253</f>
        <v>ПТЭЭПЭЭ</v>
      </c>
      <c r="I264" s="8">
        <f>[2]Общая!V253</f>
        <v>0.625</v>
      </c>
    </row>
    <row r="265" spans="2:9" s="3" customFormat="1" ht="94.5" customHeight="1" x14ac:dyDescent="0.25">
      <c r="B265" s="1"/>
      <c r="C265" s="1"/>
      <c r="D265" s="11" t="s">
        <v>18</v>
      </c>
      <c r="E265" s="10"/>
      <c r="F265" s="10"/>
      <c r="G265" s="10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6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2026-04-21T12:32:29Z</dcterms:modified>
</cp:coreProperties>
</file>